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tabRatio="746" activeTab="2"/>
  </bookViews>
  <sheets>
    <sheet name="部门整体支出绩效自评报告" sheetId="1" r:id="rId1"/>
    <sheet name="部门整体支出绩效自评表" sheetId="2" r:id="rId2"/>
    <sheet name="项目支出绩效自评--15" sheetId="3" r:id="rId3"/>
    <sheet name="项目支出绩效自评--16" sheetId="4" r:id="rId4"/>
    <sheet name="项目支出绩效自评--17" sheetId="5" r:id="rId5"/>
    <sheet name="项目支出绩效自评--18" sheetId="6" r:id="rId6"/>
    <sheet name="项目支出绩效自评--19" sheetId="7" r:id="rId7"/>
    <sheet name="项目支出绩效自评--20" sheetId="8" r:id="rId8"/>
    <sheet name="项目支出绩效自评--21" sheetId="9" r:id="rId9"/>
    <sheet name="项目支出绩效自评--22" sheetId="10" r:id="rId10"/>
  </sheets>
  <calcPr calcId="144525"/>
</workbook>
</file>

<file path=xl/sharedStrings.xml><?xml version="1.0" encoding="utf-8"?>
<sst xmlns="http://schemas.openxmlformats.org/spreadsheetml/2006/main" count="1161" uniqueCount="281">
  <si>
    <t>2024年度部门整体支出绩效自评情况</t>
  </si>
  <si>
    <t>编制单位：</t>
  </si>
  <si>
    <t>中国共产党云南省委员会社会工作部</t>
  </si>
  <si>
    <t>公开13表</t>
  </si>
  <si>
    <t>一、部门基本情况</t>
  </si>
  <si>
    <t>（一）部门概况</t>
  </si>
  <si>
    <t>中国共产党云南省委员会社会工作部于2024年2月挂牌成立，是省委职能部门，为正厅级，加挂中共云南省委非公有制经济组织和社会组织工作委员会。
1.部门主要职责职能。一是负责统筹指导人民信访工作，指导人民建议征集工作；二是统筹推进党建引领基层治理和基层政权建设，健全和落实党建引领基层治理领导体制和工作机制；三是统一领导全省行业协会商会党的工作，协调推动行业协会商会深化改革和转型发展；四是指导混合所有制企业、非公有制企业和新经济组织、新社会组织、新就业群体党建工作；五是指导社会工作人才队伍建设，负责志愿服务工作。
2．机构情况。共设置8个内设机构，包括办公室、政策研究室（法规处）、一处、二处、三处、四处、五处、机关党委（干部处）。
无下属单位。
3．人员情况。部门在职人员编制62人，其中：行政编制62人。截至2024年12月31日，在职实有28人，财政全额保障。</t>
  </si>
  <si>
    <t>（二）部门绩效目标的设立情况</t>
  </si>
  <si>
    <t>（一）部门整体支出总目标设立情况：根据党中央关于机构改革的决策部署，以及省委的工作要求，省委社会工作部聚焦社会工作重点领域，健全社会工作机制，不断推动新时代社会工作高质量发展。2024-2026年部门整体支出总目标是：
1.健全汇集民智、化解民忧的工作机制。构建党委社会工作部门指导、各方积极参与的人民建议征集工作机制，畅通人民建议征集渠道，广泛听取人民群众意见建议。完善党委社会工作部门统一领导信访部门的制度机制，把统一领导的要求规范化、制度化、具体化。
2.健全党建引领基层治理的工作机制。健全乡镇（街道）职责和权力、资源相匹配制度，认真落实破解基层治理“小马拉大车”突出问题的政策举措。
3.健全深化行业协会商会改革的工作机制。加强党对行业协会商会的全面领导，健全党的组织体系和群团组织体系，充分发挥行业协会商会改革发展联席会议作用，抓好行业协会商会党的工作和改革发展。
4.健全增强党在新兴领域号召力凝聚力影响力的工作机制。理顺党建工作管理体制，优化“两新”工委工作机制，构建党委组织部门统筹协调、社会工作部门归口指导、行业管理部门各负其责、街道社区（园区）属地管理的工作格局。
5.健全加强社会工作者队伍和志愿服务体系建设的体制机制。加大专业教育培养力度，完善社会工作者职业资格制度，建好用好社区工作者、社会工作专业人员、志愿者等队伍。健全党委组织部门牵头抓总、社会工作部门负责并组织实施、相关部门密切配合的社会工作专业人才队伍建设工作机制，构建党委统一领导、社会工作部门牵头、相关部门和群团组织分工合作、具体推动的志愿服务领导体制和工作机制，引导广大人民群众贡献智慧力量、共同创造美好生活。
（二） 2024年整体支出绩效目标设立情况：2024年是全省各级党委社会工作部的开局起步之年，部门全面贯彻落实党中央决策部署和省委工作要求，坚持政治立部、制度建部、学习强部、从严治部、作风兴部，努力实现工作稳健开局起步。 2024年整体支出绩效目标是：
1.加强基层治理队伍建设。实现各级党委社会工作部门干部、乡镇（街道）村（社区）干部、社区工作者、全省性行业协会商会、“两企三新”党建工作骨干培训全覆盖。
2.推进信访工作法治化，加强和改进人民建议征集工作。
3.完善党建引领基层治理工作机制，破解基层治理“小马拉大车”突出问题，着力纠治基层“滥挂牌”问题，为基层松绑减负。开展党建引领基层治理试点。
4.加强全省性行业协会商会党的工作，推动行业协会商会改革发展。
5.推动新业态、新就业群体党建工作取得新突破，持续深化“三送三进”活动，提升“两个覆盖”质效。
6.健全志愿服务工作体系，开展社会工作人才和志愿者联动试点工作，培育“志愿彩云南”品牌，加强社会工作人才队伍建设。
7.加强部门干部队伍建设。</t>
  </si>
  <si>
    <t>（三）部门整体收支情况</t>
  </si>
  <si>
    <t>（一）2024年部门收入年初预算0元，年中调整预算收入1,176.83万元。2024年部门收入合计917.08万元，其中：一般公共预算财政拨款887.13万元；政府性基金预算财政拨款29.95万元。
（二）2024年部门支出年初预算0元，年中调整预算支出1,176.83万元。2024年部门支出合计917.08万元，主要包括如下支出：
1.基本支出295.89万元。其中：工资福利支出251.41万元，商品和服务支出44.48万元。
2.一般公共预算财政拨款项目支出591.24万元。其中：商品和服务支出434.33万元，占比73.46%；资本性支出156.91万元，占比26.54%。
3.政府性基金预算财政拨款项目支出29.95万元。其中：商品和服务支出29.95万元，占比100%。
（三）收支年初预算安排与实际执行差异的主要原因
2024年收入与支出实际执行数比预算安排少259.75万元，主要原因是部门新组建成立，按照全年计划充实配备47名干部申请调整新增基本支出预算，截至2024年12月31日，在职实有28人，因此行政运行相关指标未使用完毕，年末财政收回指标。
（四）2024年部门省对下转移支付资金1647.80万元，于2024年9月下达。</t>
  </si>
  <si>
    <t>（四）部门预算管理制度建设情况</t>
  </si>
  <si>
    <t>作为新组建部门，省委社会工作部落实初始即严的原则，出台了部门财务管理暂行办法、差旅费、公务接待、会议费、培训费等5项制度加强部门财务管理。虽暂时未制定预算管理相关制度文件，但在工作中已落实“预算编制有目标、预算执行有监控、预算完成有评价、评价结果有反馈，反馈结果有应用”的预算绩效管理机制。起草《中共云南省委社会工作部财政预算项目资金管理办法（试行）》（征求意见稿），明确绩效全过程管理结果将作为部门预算资金安排的重要依据。</t>
  </si>
  <si>
    <t>（五）严控“三公经费”支出情况</t>
  </si>
  <si>
    <t>省委社会工作部严格执行中央八项规定精神和省委省政府厉行节约反对浪费等规定，严守公务用车配备及使用管理纪律，严格规范公务接待行为和经费支出，未发生超标准、超范围接待。
2024年度一般公共预算财政拨款“三公”经费支出9.87万元。其中：因公出国（境）费支出决算为5.98万元，公务用车购置及运行费支出决算为3.00万元，公务接待费支出决算为0.89万元。</t>
  </si>
  <si>
    <t>二、绩效自评组织情况</t>
  </si>
  <si>
    <t>1.前期准备</t>
  </si>
  <si>
    <t>1.学习政策文件。组织学习《中共云南省委 云南省人民政府关于全面实施预算绩效管理的实施意见》、《云南省省级部门预算绩效运行监控管理暂行办法》、《云南省项目支出绩效评价管理办法》等财政绩效管理文件，提高绩效评价重视程度，掌握绩效自评的具体要求。
2.明确绩效自评范围，准备数据和材料。根据部门预算和决算，梳理2024年度预算项目，将绩效自评项目下达各业务处室，确保绩效自评全覆盖。核对财务数据，收集整理预算基础资料、业务工作台账和佐证材料。
3.明确责任分工。办公室负责提供财务支出数据、预算执行分析情况，牵头部门整体支出绩效自评情况和汇总审核项目自评情况并上报。各业务处室完成项目支出绩效自评，整理工作材料，分析绩效目标偏差原因和提出改进措施。
4.加强外部沟通。积极对接财政部门，明确自评情况提交要求等。</t>
  </si>
  <si>
    <t>2.组织实施</t>
  </si>
  <si>
    <t>1.办公室根据省财政厅预算绩效自评通知要求，对需要进行预算绩效自评的项目进行分工，及时通知并指导各处室开展项目绩效自评。
2.各处室认真填报项目支出绩效自评表，整理相关证明材料，经处室负责同志和分管领导同意后，由办公室牵头汇总评价。
3.在年初预算部门整体支出绩效指标的基础上，结合部门工作实际和项目特点，补充完善绩效自评指标，提高绩效自评质量。
4.办公室按要求在预算一体化系统完成预算绩效自评编制上报工作。</t>
  </si>
  <si>
    <t>三、评价情况分析及综合评价结论</t>
  </si>
  <si>
    <r>
      <rPr>
        <sz val="12"/>
        <rFont val="宋体"/>
        <charset val="134"/>
      </rPr>
      <t>本部门预算编制全面、科学、合理，预算项目安排与部门履职和发展密切相关。部门根据行业中长期规划、部门职能职责和部门年度事业发展规划编制年度绩效目标，将年度绩效目标细化分解为具体绩效指标，绩效目标基本符合要求、绩效指标基本明确。严格预算支出进度，预算执行有效、管理规范，部门履职效益明显。严格执行各项财经法规和会计制度，财务管理和会计基础工作日愈规范，严格贯彻《党政机关厉行节约反对浪费条例》，“三公经费”支出控制有力，总体效果较好。
2024年度省委社会工作部较好的完成了各项绩效指标，实现年初设定的绩效目标。部门整体支出绩效综合自评为“优”。</t>
    </r>
    <r>
      <rPr>
        <sz val="12"/>
        <color rgb="FFFF0000"/>
        <rFont val="宋体"/>
        <charset val="134"/>
      </rPr>
      <t xml:space="preserve">
</t>
    </r>
  </si>
  <si>
    <t>四、存在的问题和整改情况</t>
  </si>
  <si>
    <t>（一）存在的主要问题
（1）制度体系有待完善
作为新组建部门，省委社会工作部认真执行预算管理和绩效管理有关要求，但还未构建起全方位、全过程、全覆盖的预算绩效管理体系。
（2）部分指标体系设计有待加强
一是整体支出绩效目标表述不够准确，未反映核心产出和效益目标；二是设定的个别产出指标不够科学，社会效益指标体现不充分，部分指标未量化细化，不具有可考核性。
（二）改进措施
（1）建立健全内部管理制度。建立健全单位内部预算绩效管理制度，完善事前预算绩效评估、预算绩效目标管理、预算绩效运行监控、预算绩效评价等方面细化完善内部管理制度。明确各项目实施部门职责权限。按照“谁支出、谁自评、谁对绩效负责”的原则开展项目绩效管理。加强项目实施部门绩效管理，强化绩效管理意识。
（2）梳理完善项目年度绩效目标。设定项目年度绩效目标应围绕部门职能职责、部门中长期规划、年度工作任务以及省委相关相求进行编制。在落实的项目立项、实施方案等资料基础上，设定细化、量化、科学合理的绩效目标。
（3）强化绩效评价结果应用。完善绩效目标审核机制，年度部门预算申报前应按预算编审相关要求对申报的绩效目标开展审核，对于绩效目标不符合要求的及时进行修改、完善，并作为部门预算项目遴选、安排部门预算申报资金的重要依据。其次，将年度项目绩效运行监控、评价结果作为调整支出结构、完善制度和科学安排预算的重要依据。
（4）加强预算绩效管理工作有关情况的汇报，加强绩效管理宣传，将预算绩效管理纳入部门重点工作，提高重视程度。</t>
  </si>
  <si>
    <t>五、绩效自评结果应用</t>
  </si>
  <si>
    <t>绩效评价结果的运用是预算绩效管理落到实处、取得实效的关键，也是全过程预算绩效管理工作的落脚点，我部门高度重视整体支出绩效评价结果的应用。
（一）落实绩效评价整改意见，提高预算绩效管理水平。提高各处室的责任意识和效益观念，提高财政资金支出决策水平和资金使用效益。
（二）加强绩效结果运用，提高项目管理水平。充分运用自评结果，发挥绩效评价结果对合理安排预算的积极作用。将绩效评价结果作为下一年度安排支出资金的重要依据，为预算编制提供参考，促进财政资金使用的合理性和有效性。
（三）完善绩效目标，引导项目支出符合部门职能职责。结合绩效评价结果，对被评价项目的绩效目标进行梳理，对不符合本部门职能职责的项目绩效目标进行调整，同时细化量化项目绩效目标，指引预算明细支出，从而引导项目支出合理节约。</t>
  </si>
  <si>
    <t>六、主要经验及做法</t>
  </si>
  <si>
    <t>2024年，省委社会工作部认真落实省财政厅关于预算绩效管理的相关工作要求，严肃认真做好预算项目事前绩效评估、绩效运行监控、绩效目标编审、年终绩效评价等各项工作。在编制2025年预算时，严格按照预算绩效的管理要求，设定绩效目标，按时保质保量完成预算绩效管理相关工作，注重预算绩效评价结果应用，预算绩效管理水平得到进一步提升。
（1）高度重视，加强组织领导。部领导班子高度重视预算绩效管理工作，明确预算相关工作决策机构，高位推动，高效推进，对预算绩效管理工作实施统一领导。召开由分管部领导牵头，全体部门负责人和经办人参加的专题会议，认真研究部署省委社会工作部预算工作，明确各项支出需以绩效目标实现为导向，以财政支出绩效评价为手段，建立注重结果导向、强调成本效益、硬化责任约束的绩效管理机制。
（2）强化项目执行与资金进度双监控。部门建立了绩效运行日常监控机制，动态掌握和跟踪督促项目实施进展、资金使用和绩效目标完成情况。2024年，按照预算绩效运行监控要求，分别于7月、10月向省财政厅报送了二季度和三季度的绩效指标表。结合省财政厅对预算执行进度的要求，2次发文、2次召开专题调度会对业务处室项目支出进度进行提醒，督促严格落实预算事项。
（3）加强内部建设，强化结果应用。建立财务管理部门与各处之间的双向沟通和互动联系，在预算绩效事前评估、目标编审、事中监控、事后评价等各个环节进行全方位全要素沟通，做到宣传到位、培训到位、认识到位、措施到位，有效提升省委社会工作部预算绩效管理工作质效。预算管理采取由下至上申报、审核、由上至下反馈修改，最终提交部务会审定的方式，通过提交初稿、资金审减、项目排序等流程，将预算绩效管理结果应用落实到位。</t>
  </si>
  <si>
    <t>七、其他需说明的情况</t>
  </si>
  <si>
    <t>无。</t>
  </si>
  <si>
    <t>备注：涉密部门和涉密信息按保密规定不公开。</t>
  </si>
  <si>
    <t>2024年度部门整体支出绩效自评表</t>
  </si>
  <si>
    <t>公开14表</t>
  </si>
  <si>
    <t>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</si>
  <si>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</si>
  <si>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</si>
  <si>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</si>
  <si>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</si>
  <si>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</si>
  <si>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</si>
  <si>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</si>
  <si>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</si>
  <si>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</si>
  <si>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</si>
  <si>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</si>
  <si>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部门基本支出执行率偏低主要原因是部门新组建成立，按照全年计划充实配备47名干部申请调整新增基本支出预算，截至2024年12月31日，在职实有28人，因此行政运行相关指标未使用完毕，年末财政收回指标。</t>
  </si>
  <si>
    <t>基本支出</t>
  </si>
  <si>
    <t>项目支出</t>
  </si>
  <si>
    <t>其中：当年财政拨款</t>
  </si>
  <si>
    <t>上年结转资金</t>
  </si>
  <si>
    <t>非财政拨款</t>
  </si>
  <si>
    <t>部门年度目标</t>
  </si>
  <si>
    <t>2024年是全省各级党委社会工作部的开局起步之年，部门全面贯彻落实党中央决策部署和省委工作要求，坚持政治立部、制度建部、学习强部、从严治部、作风兴部，努力实现工作稳健开局起步。
1.加强基层治理队伍建设。实现各级党委社会工作部门干部、乡镇（街道）村（社区）干部、社区工作者、全省性行业协会商会、“两企三新”党建工作骨干培训全覆盖。
2.推进信访工作法制化，加强和改进人民建议征集工作。
3.完善党建引领基层治理工作机制，破解基层治理“小马拉大车”突出问题，着力纠治基层“滥挂牌”问题，为基层松绑减负。开展党建引领基层治理试点。
4.加强全省性行业协会商会党的工作，推动行业协会商会改革发展。
5.推动新业态、新就业群体党建工作取得新突破，持续深化“三送三进”活动，提升“两个覆盖”质效。
6.健全志愿服务工作体系，开展社会工作人才和志愿者联动试点工作，培育“志愿彩云南”品牌建设，加强社会工作人才队伍建设。
7.加强部门干部队伍建设，选准配强干部队伍。</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</si>
  <si>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</si>
  <si>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</si>
  <si>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</si>
  <si>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</si>
  <si>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</si>
  <si>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</si>
  <si>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</si>
  <si>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</si>
  <si>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</si>
  <si>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</si>
  <si>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</si>
  <si>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</si>
  <si>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健全完善社会工作领域协调机制数量</t>
  </si>
  <si>
    <t>=</t>
  </si>
  <si>
    <t>5</t>
  </si>
  <si>
    <t>项</t>
  </si>
  <si>
    <t>调研报告数量</t>
  </si>
  <si>
    <t>&gt;=</t>
  </si>
  <si>
    <t>3</t>
  </si>
  <si>
    <t>个</t>
  </si>
  <si>
    <t>调研次数</t>
  </si>
  <si>
    <t>30</t>
  </si>
  <si>
    <t>次</t>
  </si>
  <si>
    <t>44</t>
  </si>
  <si>
    <t>设备、家具购置计划完成率</t>
  </si>
  <si>
    <t>100</t>
  </si>
  <si>
    <t>%</t>
  </si>
  <si>
    <t>城乡社区试点数量</t>
  </si>
  <si>
    <t>108</t>
  </si>
  <si>
    <t>志愿活动宣传周主题活动开展次数</t>
  </si>
  <si>
    <t>1</t>
  </si>
  <si>
    <t>社会工作领域培训班数量</t>
  </si>
  <si>
    <t>期</t>
  </si>
  <si>
    <t>7</t>
  </si>
  <si>
    <t>质量指标</t>
  </si>
  <si>
    <t>培训人员合格率</t>
  </si>
  <si>
    <t>95</t>
  </si>
  <si>
    <t>部门人员编制使用率</t>
  </si>
  <si>
    <t>75</t>
  </si>
  <si>
    <t>45</t>
  </si>
  <si>
    <t>偏差原因：坚持把政治标准放在首位，树立重一线、重实干、重实绩、重公认的鲜明用人导向，严把人员入口关，建立“先借调后转任”人员进入机制，根据借调期间借调人员德才表现和人岗相适度进行全面的量化考核，确保成熟一个、调入一个，选用考察办理转任手续等需要较长时间。
改进措施：拓宽选用人才渠道，加快相关手续办理进度，不断选优配强干部队伍。</t>
  </si>
  <si>
    <t>效益指标</t>
  </si>
  <si>
    <t>社会效益指标</t>
  </si>
  <si>
    <t>研究提升基层治理能力效能的有关措施建议</t>
  </si>
  <si>
    <t>条</t>
  </si>
  <si>
    <t>关爱凝聚新就业群体系列活动</t>
  </si>
  <si>
    <t>类</t>
  </si>
  <si>
    <t>志愿活动宣传周主题活动参与人数</t>
  </si>
  <si>
    <t>人</t>
  </si>
  <si>
    <t>200</t>
  </si>
  <si>
    <t>可持续影响指标</t>
  </si>
  <si>
    <t>机关单位正常运转</t>
  </si>
  <si>
    <t>正常运转</t>
  </si>
  <si>
    <t>-</t>
  </si>
  <si>
    <t>办公家具和设备使用年限满足要求</t>
  </si>
  <si>
    <t>满足最低年限要求</t>
  </si>
  <si>
    <t>党建引领基层治理典型经验做法提炼数量</t>
  </si>
  <si>
    <t>10</t>
  </si>
  <si>
    <t>12</t>
  </si>
  <si>
    <t>新兴领域党建工作典型经验做法提炼数量</t>
  </si>
  <si>
    <t>满意度指标</t>
  </si>
  <si>
    <t>服务对象满意度指标</t>
  </si>
  <si>
    <t>参训人员满意度</t>
  </si>
  <si>
    <t>90</t>
  </si>
  <si>
    <t>98</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</si>
  <si>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</si>
  <si>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</si>
  <si>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</si>
  <si>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</si>
  <si>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</si>
  <si>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</si>
  <si>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城乡社区治理试点督导、评估项目补助资金</t>
  </si>
  <si>
    <t>主管部门</t>
  </si>
  <si>
    <t>实施单位</t>
  </si>
  <si>
    <t>项目资金(万元)</t>
  </si>
  <si>
    <t>全年预算数</t>
  </si>
  <si>
    <t>全年执行数</t>
  </si>
  <si>
    <t>分值</t>
  </si>
  <si>
    <t>得分</t>
  </si>
  <si>
    <t>备注</t>
  </si>
  <si>
    <t xml:space="preserve">      上年结转资金</t>
  </si>
  <si>
    <t xml:space="preserve">      非财政拨款</t>
  </si>
  <si>
    <t>年度
总体
目标</t>
  </si>
  <si>
    <t>预期目标</t>
  </si>
  <si>
    <t>实际完成情况</t>
  </si>
  <si>
    <t>在16个州市遴选108个城乡社区进行现代化治理试点，委托第三方机构对项目执行情况进行督导检查，查找存在问题、总结经验及成效，后期通过评估，在全省推广复制。</t>
  </si>
  <si>
    <t>2023-2024年，省民政厅和省委社会工作部明确每年每个城乡社区治理试点项目补助6万元，要求试点单位项目资金按计划使用，专款专用（超额部分由当地自筹）。2024年，为确保108个城乡社区治理试点项目落地见效，省委社会工作部印发《关于开展全省党建引领城乡社区治理试点工作的通知》，委托第三方机构开展第三批和第四批城乡社区治理现代化试点评估和督导（评估项目和督导项目各15万元），重点指导试点村（社区）按照“党建引领、项目化运作、案例化推广”的工作原则，推进试点村（社区）实现“六个一”：即打造一个书记工作室、建立一个村（居）民议事会、培育一个社区社会组织、组建一支志愿者队伍、办成一件民生实事、形成一项党建引领基层治理经验，打造党建引领基层治理品牌，不断提升基层治理水平。据统计汇总，2023年，全省第三批城乡社区治理试点项目共实施完成108个。2024年，全省第四批城乡社区治理试点项目共实施109个。第三方评估和督导机构共完成检查指导记录137个，开展城乡社区现代化治理试点项目督导服务137次，第三批和第四批城乡社区现代化治理试点项目合格率达到100%，检查（核查）任务及时完成率为100%。</t>
  </si>
  <si>
    <t>项目支出绩效指标表</t>
  </si>
  <si>
    <t xml:space="preserve">年度指标值 </t>
  </si>
  <si>
    <t>指标完成情况</t>
  </si>
  <si>
    <t>一级
指标</t>
  </si>
  <si>
    <t>完成检查报告数量</t>
  </si>
  <si>
    <t>&lt;=</t>
  </si>
  <si>
    <t>1.00</t>
  </si>
  <si>
    <t>开展城乡社区现代化治理试点项目督导评估服务次数</t>
  </si>
  <si>
    <t>2</t>
  </si>
  <si>
    <t>批次</t>
  </si>
  <si>
    <t>323</t>
  </si>
  <si>
    <t>第三批项目评估服务：线上108次，线下78次。第4批项目督导服务：94次（线下）、43次（线上）</t>
  </si>
  <si>
    <t>第三批和第四批城乡社区现代化治理试点项目合格率</t>
  </si>
  <si>
    <t>70</t>
  </si>
  <si>
    <t>时效指标</t>
  </si>
  <si>
    <t>检查（核查）任务及时完成率</t>
  </si>
  <si>
    <t>80</t>
  </si>
  <si>
    <t>社会效益</t>
  </si>
  <si>
    <t>符合城乡社区现代化治理试点要求的项目完成率</t>
  </si>
  <si>
    <t>服务对象满意度</t>
  </si>
  <si>
    <t>群众满意度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</si>
  <si>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</si>
  <si>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</si>
  <si>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</si>
  <si>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</si>
  <si>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</si>
  <si>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</si>
  <si>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</si>
  <si>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</si>
  <si>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村务公开和民主管理经费</t>
  </si>
  <si>
    <t>一、村务公开和民主管理工作经费：完成136人村社区干部和基层政权专干培训；印制基层治理相关政策文件；省内外村务公开民主管理、城乡社区建设等调研工作不少于4次。
二、慈善事业发展经费及社会工作经费：通过政府购买服务形式，开展社会工作宣传周主题宣传活动。</t>
  </si>
  <si>
    <t>完成145人村社区干部和基层政权专干培训；开展省内外村务公开民主管理、城乡社区建设等调研工作不少于12人次以上。在云南大学共建云南省志愿服务学院，实施“志愿彩云南领航者计划”，对志愿者骨干、志愿服务组织负责人集中培训。聚焦“三个定位”重要要求，部署开展“续写誓词碑精神 我们都是收信人”“有一种叫云南的生活”“中老铁路好邻居好朋友”及关爱“一老一小一新”等主题志愿服务活动。</t>
  </si>
  <si>
    <t>村务公开民主管理业务培训人次</t>
  </si>
  <si>
    <t>136</t>
  </si>
  <si>
    <t>人次</t>
  </si>
  <si>
    <t>145</t>
  </si>
  <si>
    <t>全省村务公开民主管理、村级治理、农村社区建设等工作的调研次数</t>
  </si>
  <si>
    <t>4</t>
  </si>
  <si>
    <t>社会工作宣传周主题宣传活动开展次数</t>
  </si>
  <si>
    <t>培训出勤率</t>
  </si>
  <si>
    <t>培训工作完成及时性</t>
  </si>
  <si>
    <t>12月31日前</t>
  </si>
  <si>
    <t>年-月-日</t>
  </si>
  <si>
    <t>10月9日</t>
  </si>
  <si>
    <t>活动参与人次</t>
  </si>
  <si>
    <t>公开17表</t>
  </si>
  <si>
    <t>党建引领基层治理试点及社会工作宣传项目经费</t>
  </si>
  <si>
    <t>按照省委工作部署，省委社会工作部与省级有关部门在3个县开展党建引领基层治理县城试点，每月安排干部赴村（社区）蹲点调研，及时总结经验并在全省各地推广运用，不断提升党建引领基层治理效能。</t>
  </si>
  <si>
    <t>一、着力破解基层治理“小马拉大车”突出问题。制定重点任务清单，细化45项重点任务和139项具体工作。建立村（社区）工作事项准入机制和村级组织出具不合理证明事项倒查机制，严格落实村级组织事务、机制牌子和证明事项3张清单，推动为村（社区）摘牌7万余块，长期困扰基层机制牌子多、责权不明晰等问题得到初步解决。深化城乡社区网格精细化服务管理，在原有一般网格和专属网格的基础上，探索推行“十联户”“五联组”等“微网格”建设，并从党员、志愿者、群众中选配网格员，多方协同、群众参与的治理格局初步形成。二、在3个县开展党建引领基层治理县域试点，遴选108个村（社区）开展党建引领城乡社区治理试点，同步作为省级党建引领基层治理观察联系点，鼓励各地加强实践探索和工作创新。三、总结12个党建引领基层治理典型案例，在全省各地推广运用，不断提升党建引领基层治理效能。四、建设部门微信公众号，增强信息和宣传工作合力。</t>
  </si>
  <si>
    <t>人次/年</t>
  </si>
  <si>
    <t>16</t>
  </si>
  <si>
    <t>可持续影响</t>
  </si>
  <si>
    <t>搭建部门信息宣传平台</t>
  </si>
  <si>
    <t>搭建宣传平台并持续宣传</t>
  </si>
  <si>
    <t>是/否</t>
  </si>
  <si>
    <t>建设部门微信公众号并持续宣传</t>
  </si>
  <si>
    <t>基层干部群众对调研工作的满意度</t>
  </si>
  <si>
    <t>公开18表</t>
  </si>
  <si>
    <t>开办经费</t>
  </si>
  <si>
    <t>2024年实现稳步开局起步。</t>
  </si>
  <si>
    <t>2024年省委社会工作部严格落实《党政机关厉行节约反对浪费条例》及我省实施细则等制度，牢固树立过紧日子思想，在开局起步之年强化部门经费管理，确保开办经费使用合法合规，资金使用经济高效，保障部门正常运转，顺利完成部门各项工作任务，实现了稳步开局。一是强化经费预算管理，遵循先有预算、后有支出的原则，严格执行预算。二是严格规范办公用房管理。按程序完成办公用房租赁审批手续，严格按照有关规定在核定面积内合理安排使用办公用房。三是强化节约型机关建设。按照部门编制人数和2024年实际到位情况，以及国有资产配置标准安排办公设备及家具采购计划，报省机关事务管理局批准后，按照政府采购流程及时完成采购，购置的设备家具符合国家最低使用年限标准。建立健全国内差旅、公务接待、会议、培训等费用的审批制度，严控出差人数和天数、严格执行接待标准、严控会议数量会期和规模、严控培训数量时间和规模。</t>
  </si>
  <si>
    <t>99</t>
  </si>
  <si>
    <t>购置设备、家具利用率</t>
  </si>
  <si>
    <t>99.9</t>
  </si>
  <si>
    <t>偏差原因：截止2024年底，资产系统中显示闲置资产占固定资产账目价值的0.1%。改进措施：完善资产登记管理。</t>
  </si>
  <si>
    <t>办公设备使用年限</t>
  </si>
  <si>
    <t>6</t>
  </si>
  <si>
    <t>年</t>
  </si>
  <si>
    <t>办公家具使用年限</t>
  </si>
  <si>
    <t>使用人员满意度</t>
  </si>
  <si>
    <t>公开19表</t>
  </si>
  <si>
    <t>2024年云南省决策咨询研究课题经费</t>
  </si>
  <si>
    <t>执行率低原因：厉行节约，严控差旅费支出。产生的专家咨询费计划在课题二期经费中报销列支。</t>
  </si>
  <si>
    <t>到2024年10月31日前完成课题结项工作。</t>
  </si>
  <si>
    <t>课题（2024-107）于2024年8月30日完成中期评估，并提交研究报告和专家评审意见；10月30日完成课题研究，并于11月初提交总报告1个、决策咨询报告3个。按照专家评审意见修改后，正式提交总报告1个、决策咨询报告2个。课题全面梳理总结近年来云南省志愿服务工作开展情况、取得实效和存在问题，提出健全志愿服务体系的思路举措，对制定《开展新时代“志愿彩云南”建设若干措施》起重要支撑作用，获得省委主要领导、分管领导的批示肯定。</t>
  </si>
  <si>
    <t>可刊用的咨询报告数量</t>
  </si>
  <si>
    <t>篇（次）</t>
  </si>
  <si>
    <t>总报告数量</t>
  </si>
  <si>
    <t>篇/组</t>
  </si>
  <si>
    <t>中期评估相关材料报省委政研室时限</t>
  </si>
  <si>
    <t>8月31日</t>
  </si>
  <si>
    <t>8月30日</t>
  </si>
  <si>
    <t>结题材料报省委政研室时限</t>
  </si>
  <si>
    <t>10月31日</t>
  </si>
  <si>
    <t>11月初</t>
  </si>
  <si>
    <t>原因分析：材料收集工作统筹力度不够，报告修改完善时间较长。改进措施：加强课题研究工作的统筹性，严格按照时限和质效要求开展调查研究并撰写课题报告、提交结题材料。</t>
  </si>
  <si>
    <t>对健全全省志愿服务体系的指导有效性</t>
  </si>
  <si>
    <t>对课题的满意度</t>
  </si>
  <si>
    <t>85</t>
  </si>
  <si>
    <t>公开20表</t>
  </si>
  <si>
    <t>因公出国（境）经费</t>
  </si>
  <si>
    <t>参加中央社会工作部双跨团组培训，学习借鉴国外关于社会工作的有效做法和经验案例，通过人员“走出去”、经验“请进来”有效互动，推动全省社会工作高质量发展具有重要意义。</t>
  </si>
  <si>
    <t>2024年12月1日至14日，部门1人参加中央社会工作部双跨团组，前往德国执行“社会工作专题学习培训”任务。培训主要内容是专题学习福利国家及其理论和实践原则的概述、儿童与青少年援助的法律基础与机构合作、德国社会工作在老年人服务中的角色等课程；实地参访青少年公寓、德国工人福利协会，黑森州社会福利署、柏林教会大学社会工作系、柏林Tafel协会、柏林平等教育学院、柏林—勃兰登堡社会教育培训学院、儿童福利柏林有限公司等机构；与驻德国中国商会会长、有关企业负责人等座谈交流。通过深入了解和学习德国城市社区治理、社区服务、社区志愿服务等方面的先进经验和做法，下步将为因地制宜推动云南全省社会工作高质量发展提供新的工作思路和借鉴模式。
出国任务按照相关管理制度报省外办批复同意，出国经费报省财政厅先行审核，回国后及时备案。</t>
  </si>
  <si>
    <t>出访团组批次</t>
  </si>
  <si>
    <t>次/团组</t>
  </si>
  <si>
    <t>出访人数</t>
  </si>
  <si>
    <t>经费先行审核备案率</t>
  </si>
  <si>
    <t>出访形成报告数</t>
  </si>
  <si>
    <t>出访人员满意度</t>
  </si>
  <si>
    <t>公开21表</t>
  </si>
  <si>
    <t>城乡社区服务体系建设项目补助资金</t>
  </si>
  <si>
    <t>资金执行率低原因：因机构改革，2024年度资金于9月初才分配下达，少数项目尚在推进落实过程中。下一步省委社会工作部拟按季度进一步跟踪督促。</t>
  </si>
  <si>
    <t>目前，全省城乡社区综合服务设施发展不平衡。在城市，新建立的社区普遍能满足社区办公服务和群众活动需求，但一些老城区、老旧小区服务设施普遍狭窄、简陋，功能单一，大部分缺少群众活动场所。在农村，脱贫攻坚胜利完成后，重点扶持村的服务设施全面改善，办公用房、公益服务用房、群众活动场所实现全覆盖，普遍能满足村级提供兜底性、普惠性的综合服务需求，而未列入重点扶持的村服务设施明显滞后。全省仍有部分城乡社区无办公用房，靠租用、借用等解决服务设施问题。结合实际，2024年，建议省财政安排省级福彩公益金资助城乡社区综合服务设施建设项目。</t>
  </si>
  <si>
    <t>2024年，印发《关于开展全省党建引领城乡社区治理试点工作的通知》，指导试点村（社区）按照“党建引领、项目化运作、案例化推广”的工作原则，推进试点村（社区）实现“六个一”：即打造一个书记工作室、建立一个村（居）民议事会、培育一个社区社会组织、组建一支志愿者队伍、办成一件民生实事、形成一项党建引领基层治理经验，打造党建引领基层治理品牌，不断提升基层治理水平。明确城乡社区治理试点项目、边境幸福村建设项目、城乡社区综合服务设施建设项目、涉藏地区城乡社区服务体系建设项目原则上每个分别补助6万元、15万元、20万元、50万元，要求项目资金计划使用，专款专用（超额部分由当地自筹）。为确保省财政预算批复资金主要用于城乡社区治理试点、现代化边境幸福村建设、城乡社区综合服务设施建设以及开展城乡社区治理试点评估和督导等方面，省委社会工作部研究制定“项目实施及补助资金使用提醒”，指导各地针对村（社区）综合服务设施条件差、服务区域功能不全等问题补短板、强弱项。同时，为强化项目落地见效，省委社会工作部委托第三方机构开展城乡社区治理现代化试点督导和评估，同时按季度在全省开展项目绩效评价工作。据统计汇总，全省相关地区共实施城乡社区治理试点项目109个、现代化边境幸福村建设项目32个、城乡社区综合服务设施建设项目36个。预期目标基本完成。</t>
  </si>
  <si>
    <t>城乡社区综合服务设施建设</t>
  </si>
  <si>
    <t>23</t>
  </si>
  <si>
    <t>31</t>
  </si>
  <si>
    <t>涉藏地区城乡社区服务设施建设</t>
  </si>
  <si>
    <t>现代化边境幸福村综合服务设施建设</t>
  </si>
  <si>
    <t>25</t>
  </si>
  <si>
    <t>32</t>
  </si>
  <si>
    <t>城乡社区现代化试点</t>
  </si>
  <si>
    <t>109</t>
  </si>
  <si>
    <t>委托第三方机构组织完成城乡社区治理试点项目督导、评估各1个</t>
  </si>
  <si>
    <t>安排补助的城乡社区综合服务设施使用率</t>
  </si>
  <si>
    <t>生态效益</t>
  </si>
  <si>
    <t>综合服务设施符合生态指标率</t>
  </si>
  <si>
    <t>上年值</t>
  </si>
  <si>
    <t>偏差原因：指标设置不够科学，数值较难获取。改进措施：结合项目特点，优化指标。</t>
  </si>
  <si>
    <t>城乡社区综合服务设施为民服务群众满意度</t>
  </si>
  <si>
    <t>公开22表</t>
  </si>
  <si>
    <t>“两新”组织党建工作经费</t>
  </si>
  <si>
    <t>执行率低原因：计划召开的第二次工委会议因工作原因推迟，会议费结余。</t>
  </si>
  <si>
    <t xml:space="preserve">1.年内举办全省“两企三新”党建工作骨干业务研讨班、全省“两新”组织党组织书记、党员出资人和负责人培训示范班等培训班，组织“两新”组织党组织和党员积极参加培训，增强做好“两企三新”党建工作的能力本领。
2.年内召开2次省委“两新”工委委员会议，8月底召开第一次工委委员会议研究审议相关制度文件和委员调整补充等事宜，12月底召开第二次工委委员会议开展2024年度“两新”组织党建工作述职评议。
3.年内聚焦“云岭先锋新家园”阵地建设、网络主播群体党建工作、旅游民宿行业党建工作等，深入昆明、玉溪、红河、文山、大理、丽江等州市，省委网信办、省商务厅、省农业农村厅等省级部门，以及部分重点企业、社会组织开展调研，研究提出相关对策措施。
4.年内组织开展党建引领网络主播助农增收行动，择优选树一批‘三有三爱三好’优秀网络主播、助农党员示范直播间，选聘一批农村电商导师；开展“送政策解难题、送服务促发展、送温暖强信心”和“政策解读、政策服务、政策兑现进企业”专项行动，加强对律师、税务师、会计师等群体的引导，服务企业助力发展；持续开展选树“最美快递员”、“最美外卖配送员”、“最美货车司机”等活动。
</t>
  </si>
  <si>
    <t>1.于2024年8月6日至9日在云南组织干部学院举办全省“两企三新”党建工作骨干业务研讨班，共计92人参训，共设置课程12节；于2024年9月2日至6日在浙江大学举办全省“两新”组织党组织书记、党员出资人和负责人培训示范班，共计60人参训，共设置课程14节。通过集中培训，有效增强新兴领域党建党务工作者、党员干部能力素质。
2.于2024年9月10日召开机构改革后第一次工委会议，共计68人参加会议，会议研究了省委“两新”工委委员调整事宜，审议了省委“两新”工委工作规则、委员单位及工作职责、关于进一步加强行业党务规范建设的若干措施等文件，对全省新兴领域党建工作进行了安排部署。
3.启动全省首批“骑手友好社区”试点建设，积极整合各方资源，共建共享“云岭先锋新家园”服务阵地7600余个；探索推进抓党建促旅游民宿、珠宝玉石、云花云茶等行业（产业集群）高质量发展试点。期间，先后深入相关州（市）、省级行业党委以及有关企业、协会（商会）开展调研，加强精准指导，推动工作落实。
4.会同网信、商务等部门实施“党建引领网络主播助农增收”专项行动，助力农特产品畅销，帮助群众增收致富。截至目前，全省累计孵化电商企业3400余户、创客9000余人，“云南美好生活·2024风吹稻浪”网络主题活动实现直播销售收入11.67亿元；组建16支服务团，深入开展“三送三进”活动70余场次，累计解决企业发展困难问题300余个；深入开展“三亮三创”活动，鼓励企业推选党员担任产品体验官、服务测评官，在行风评议、产品体验等方面发挥作用；推进新兴领域100个示范点建设，常态开展“最美骑手”等系列评选活动，选树“全国五一劳动奖章”获得者者发贵、“全国最美货车司机”杨朝纪等先进典型，总结推广新兴领域“党建强、发展强”十种实践模式和典型案例。</t>
  </si>
  <si>
    <t>会议次数</t>
  </si>
  <si>
    <t>开设课程门数</t>
  </si>
  <si>
    <t>8</t>
  </si>
  <si>
    <t>门</t>
  </si>
  <si>
    <t>26</t>
  </si>
  <si>
    <t>组织培训期数</t>
  </si>
  <si>
    <t>会议人次</t>
  </si>
  <si>
    <t>68</t>
  </si>
  <si>
    <t>培训参加人次</t>
  </si>
  <si>
    <t>152</t>
  </si>
  <si>
    <t>原因分析：全省新兴领域组织类型多、主体数量多、从业人员多，为确保培训效果，因此培训人员数量较多（两次培训人数分别为92人、60人，单次未超过100人）。改进措施：创新培训方式，采取优化培训班次、课程等措施，优化培训工作，降低培训成本。</t>
  </si>
  <si>
    <t>会议是否纳入年度计划</t>
  </si>
  <si>
    <t>是</t>
  </si>
  <si>
    <t>100%</t>
  </si>
  <si>
    <t>95%</t>
  </si>
  <si>
    <t>“两新”组织党建工作调研及成果转化</t>
  </si>
</sst>
</file>

<file path=xl/styles.xml><?xml version="1.0" encoding="utf-8"?>
<styleSheet xmlns="http://schemas.openxmlformats.org/spreadsheetml/2006/main">
  <numFmts count="5">
    <numFmt numFmtId="176" formatCode="_ * #,##0.00_ ;_ * \-#,##0.00_ ;_ * &quot;&quot;??_ ;_ @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7">
    <font>
      <sz val="12"/>
      <name val="宋体"/>
      <charset val="134"/>
    </font>
    <font>
      <sz val="12"/>
      <color theme="1"/>
      <name val="宋体"/>
      <charset val="134"/>
      <scheme val="minor"/>
    </font>
    <font>
      <sz val="11"/>
      <color rgb="FF000000"/>
      <name val="宋体"/>
      <charset val="134"/>
      <scheme val="minor"/>
    </font>
    <font>
      <b/>
      <sz val="20"/>
      <color theme="1"/>
      <name val="宋体"/>
      <charset val="134"/>
      <scheme val="minor"/>
    </font>
    <font>
      <sz val="11"/>
      <color rgb="FF000000"/>
      <name val="宋体"/>
      <charset val="134"/>
    </font>
    <font>
      <sz val="9"/>
      <name val="宋体"/>
      <charset val="134"/>
    </font>
    <font>
      <b/>
      <sz val="18"/>
      <color theme="1"/>
      <name val="宋体"/>
      <charset val="134"/>
      <scheme val="minor"/>
    </font>
    <font>
      <sz val="12"/>
      <color theme="1"/>
      <name val="宋体"/>
      <charset val="134"/>
    </font>
    <font>
      <sz val="12"/>
      <color rgb="FF000000"/>
      <name val="宋体"/>
      <charset val="134"/>
    </font>
    <font>
      <b/>
      <sz val="24"/>
      <color rgb="FF000000"/>
      <name val="宋体"/>
      <charset val="134"/>
      <scheme val="minor"/>
    </font>
    <font>
      <sz val="11"/>
      <name val="宋体"/>
      <charset val="134"/>
    </font>
    <font>
      <sz val="12"/>
      <color rgb="FF000000"/>
      <name val="宋体"/>
      <charset val="134"/>
      <scheme val="minor"/>
    </font>
    <font>
      <sz val="12"/>
      <name val="宋体"/>
      <charset val="134"/>
      <scheme val="minor"/>
    </font>
    <font>
      <b/>
      <sz val="18"/>
      <color rgb="FF000000"/>
      <name val="宋体"/>
      <charset val="134"/>
    </font>
    <font>
      <sz val="11"/>
      <color indexed="8"/>
      <name val="宋体"/>
      <charset val="134"/>
    </font>
    <font>
      <sz val="12"/>
      <color indexed="8"/>
      <name val="宋体"/>
      <charset val="134"/>
    </font>
    <font>
      <b/>
      <sz val="18"/>
      <color rgb="FF000000"/>
      <name val="宋体"/>
      <charset val="134"/>
      <scheme val="minor"/>
    </font>
    <font>
      <sz val="11"/>
      <color theme="0"/>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sz val="11"/>
      <color rgb="FF9C6500"/>
      <name val="宋体"/>
      <charset val="134"/>
      <scheme val="minor"/>
    </font>
    <font>
      <sz val="11"/>
      <color rgb="FF006100"/>
      <name val="宋体"/>
      <charset val="134"/>
      <scheme val="minor"/>
    </font>
    <font>
      <sz val="11"/>
      <color rgb="FF3F3F76"/>
      <name val="宋体"/>
      <charset val="134"/>
      <scheme val="minor"/>
    </font>
    <font>
      <i/>
      <sz val="11"/>
      <color rgb="FF7F7F7F"/>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u/>
      <sz val="11"/>
      <color rgb="FF0000FF"/>
      <name val="宋体"/>
      <charset val="134"/>
      <scheme val="minor"/>
    </font>
    <font>
      <b/>
      <sz val="11"/>
      <color rgb="FFFA7D00"/>
      <name val="宋体"/>
      <charset val="134"/>
      <scheme val="minor"/>
    </font>
    <font>
      <sz val="11"/>
      <color rgb="FFFF0000"/>
      <name val="宋体"/>
      <charset val="134"/>
      <scheme val="minor"/>
    </font>
    <font>
      <sz val="11"/>
      <color rgb="FF9C0006"/>
      <name val="宋体"/>
      <charset val="134"/>
      <scheme val="minor"/>
    </font>
    <font>
      <b/>
      <sz val="15"/>
      <color theme="3"/>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5" tint="0.6"/>
        <bgColor indexed="64"/>
      </patternFill>
    </fill>
    <fill>
      <patternFill patternType="solid">
        <fgColor theme="4"/>
        <bgColor indexed="64"/>
      </patternFill>
    </fill>
    <fill>
      <patternFill patternType="solid">
        <fgColor theme="6" tint="0.4"/>
        <bgColor indexed="64"/>
      </patternFill>
    </fill>
    <fill>
      <patternFill patternType="solid">
        <fgColor rgb="FFFFEB9C"/>
        <bgColor indexed="64"/>
      </patternFill>
    </fill>
    <fill>
      <patternFill patternType="solid">
        <fgColor theme="7" tint="0.4"/>
        <bgColor indexed="64"/>
      </patternFill>
    </fill>
    <fill>
      <patternFill patternType="solid">
        <fgColor theme="6"/>
        <bgColor indexed="64"/>
      </patternFill>
    </fill>
    <fill>
      <patternFill patternType="solid">
        <fgColor rgb="FFC6EFCE"/>
        <bgColor indexed="64"/>
      </patternFill>
    </fill>
    <fill>
      <patternFill patternType="solid">
        <fgColor theme="8" tint="0.4"/>
        <bgColor indexed="64"/>
      </patternFill>
    </fill>
    <fill>
      <patternFill patternType="solid">
        <fgColor theme="7"/>
        <bgColor indexed="64"/>
      </patternFill>
    </fill>
    <fill>
      <patternFill patternType="solid">
        <fgColor rgb="FFFFCC99"/>
        <bgColor indexed="64"/>
      </patternFill>
    </fill>
    <fill>
      <patternFill patternType="solid">
        <fgColor theme="8" tint="0.6"/>
        <bgColor indexed="64"/>
      </patternFill>
    </fill>
    <fill>
      <patternFill patternType="solid">
        <fgColor theme="4" tint="0.6"/>
        <bgColor indexed="64"/>
      </patternFill>
    </fill>
    <fill>
      <patternFill patternType="solid">
        <fgColor theme="7" tint="0.6"/>
        <bgColor indexed="64"/>
      </patternFill>
    </fill>
    <fill>
      <patternFill patternType="solid">
        <fgColor theme="9" tint="0.6"/>
        <bgColor indexed="64"/>
      </patternFill>
    </fill>
    <fill>
      <patternFill patternType="solid">
        <fgColor theme="5" tint="0.4"/>
        <bgColor indexed="64"/>
      </patternFill>
    </fill>
    <fill>
      <patternFill patternType="solid">
        <fgColor theme="6" tint="0.6"/>
        <bgColor indexed="64"/>
      </patternFill>
    </fill>
    <fill>
      <patternFill patternType="solid">
        <fgColor theme="8"/>
        <bgColor indexed="64"/>
      </patternFill>
    </fill>
    <fill>
      <patternFill patternType="solid">
        <fgColor theme="6" tint="0.8"/>
        <bgColor indexed="64"/>
      </patternFill>
    </fill>
    <fill>
      <patternFill patternType="solid">
        <fgColor rgb="FFF2F2F2"/>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
      <patternFill patternType="solid">
        <fgColor rgb="FFFFC7CE"/>
        <bgColor indexed="64"/>
      </patternFill>
    </fill>
    <fill>
      <patternFill patternType="solid">
        <fgColor theme="4" tint="0.8"/>
        <bgColor indexed="64"/>
      </patternFill>
    </fill>
    <fill>
      <patternFill patternType="solid">
        <fgColor rgb="FFFFFFCC"/>
        <bgColor indexed="64"/>
      </patternFill>
    </fill>
    <fill>
      <patternFill patternType="solid">
        <fgColor theme="7" tint="0.8"/>
        <bgColor indexed="64"/>
      </patternFill>
    </fill>
    <fill>
      <patternFill patternType="solid">
        <fgColor theme="4" tint="0.4"/>
        <bgColor indexed="64"/>
      </patternFill>
    </fill>
    <fill>
      <patternFill patternType="solid">
        <fgColor theme="9"/>
        <bgColor indexed="64"/>
      </patternFill>
    </fill>
    <fill>
      <patternFill patternType="solid">
        <fgColor theme="9" tint="0.4"/>
        <bgColor indexed="64"/>
      </patternFill>
    </fill>
    <fill>
      <patternFill patternType="solid">
        <fgColor rgb="FFA5A5A5"/>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5"/>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8" fillId="17" borderId="0" applyNumberFormat="0" applyBorder="0" applyAlignment="0" applyProtection="0">
      <alignment vertical="center"/>
    </xf>
    <xf numFmtId="0" fontId="18" fillId="23" borderId="0" applyNumberFormat="0" applyBorder="0" applyAlignment="0" applyProtection="0">
      <alignment vertical="center"/>
    </xf>
    <xf numFmtId="0" fontId="17" fillId="31" borderId="0" applyNumberFormat="0" applyBorder="0" applyAlignment="0" applyProtection="0">
      <alignment vertical="center"/>
    </xf>
    <xf numFmtId="0" fontId="18" fillId="14" borderId="0" applyNumberFormat="0" applyBorder="0" applyAlignment="0" applyProtection="0">
      <alignment vertical="center"/>
    </xf>
    <xf numFmtId="0" fontId="18" fillId="24" borderId="0" applyNumberFormat="0" applyBorder="0" applyAlignment="0" applyProtection="0">
      <alignment vertical="center"/>
    </xf>
    <xf numFmtId="0" fontId="17" fillId="20" borderId="0" applyNumberFormat="0" applyBorder="0" applyAlignment="0" applyProtection="0">
      <alignment vertical="center"/>
    </xf>
    <xf numFmtId="0" fontId="18" fillId="16" borderId="0" applyNumberFormat="0" applyBorder="0" applyAlignment="0" applyProtection="0">
      <alignment vertical="center"/>
    </xf>
    <xf numFmtId="0" fontId="19"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22" applyNumberFormat="0" applyFill="0" applyAlignment="0" applyProtection="0">
      <alignment vertical="center"/>
    </xf>
    <xf numFmtId="42" fontId="0" fillId="0" borderId="0" applyFont="0" applyFill="0" applyBorder="0" applyAlignment="0" applyProtection="0">
      <alignment vertical="center"/>
    </xf>
    <xf numFmtId="0" fontId="17" fillId="8"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17" fillId="11" borderId="0" applyNumberFormat="0" applyBorder="0" applyAlignment="0" applyProtection="0">
      <alignment vertical="center"/>
    </xf>
    <xf numFmtId="0" fontId="32" fillId="0" borderId="22" applyNumberFormat="0" applyFill="0" applyAlignment="0" applyProtection="0">
      <alignment vertical="center"/>
    </xf>
    <xf numFmtId="0" fontId="28" fillId="0" borderId="0" applyNumberFormat="0" applyFill="0" applyBorder="0" applyAlignment="0" applyProtection="0">
      <alignment vertical="center"/>
    </xf>
    <xf numFmtId="0" fontId="18" fillId="21" borderId="0" applyNumberFormat="0" applyBorder="0" applyAlignment="0" applyProtection="0">
      <alignment vertical="center"/>
    </xf>
    <xf numFmtId="44" fontId="0" fillId="0" borderId="0" applyFont="0" applyFill="0" applyBorder="0" applyAlignment="0" applyProtection="0">
      <alignment vertical="center"/>
    </xf>
    <xf numFmtId="0" fontId="18" fillId="29" borderId="0" applyNumberFormat="0" applyBorder="0" applyAlignment="0" applyProtection="0">
      <alignment vertical="center"/>
    </xf>
    <xf numFmtId="0" fontId="29" fillId="22" borderId="18"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8" fillId="19" borderId="0" applyNumberFormat="0" applyBorder="0" applyAlignment="0" applyProtection="0">
      <alignment vertical="center"/>
    </xf>
    <xf numFmtId="0" fontId="17" fillId="32" borderId="0" applyNumberFormat="0" applyBorder="0" applyAlignment="0" applyProtection="0">
      <alignment vertical="center"/>
    </xf>
    <xf numFmtId="0" fontId="23" fillId="13" borderId="18" applyNumberFormat="0" applyAlignment="0" applyProtection="0">
      <alignment vertical="center"/>
    </xf>
    <xf numFmtId="0" fontId="34" fillId="22" borderId="24" applyNumberFormat="0" applyAlignment="0" applyProtection="0">
      <alignment vertical="center"/>
    </xf>
    <xf numFmtId="0" fontId="35" fillId="33" borderId="25" applyNumberFormat="0" applyAlignment="0" applyProtection="0">
      <alignment vertical="center"/>
    </xf>
    <xf numFmtId="0" fontId="26" fillId="0" borderId="21" applyNumberFormat="0" applyFill="0" applyAlignment="0" applyProtection="0">
      <alignment vertical="center"/>
    </xf>
    <xf numFmtId="0" fontId="17" fillId="30" borderId="0" applyNumberFormat="0" applyBorder="0" applyAlignment="0" applyProtection="0">
      <alignment vertical="center"/>
    </xf>
    <xf numFmtId="0" fontId="4" fillId="0" borderId="0">
      <alignment vertical="center"/>
    </xf>
    <xf numFmtId="0" fontId="17" fillId="6" borderId="0" applyNumberFormat="0" applyBorder="0" applyAlignment="0" applyProtection="0">
      <alignment vertical="center"/>
    </xf>
    <xf numFmtId="0" fontId="2" fillId="28" borderId="23" applyNumberFormat="0" applyFont="0" applyAlignment="0" applyProtection="0">
      <alignment vertical="center"/>
    </xf>
    <xf numFmtId="0" fontId="20" fillId="0" borderId="0" applyNumberFormat="0" applyFill="0" applyBorder="0" applyAlignment="0" applyProtection="0">
      <alignment vertical="center"/>
    </xf>
    <xf numFmtId="0" fontId="22" fillId="10" borderId="0" applyNumberFormat="0" applyBorder="0" applyAlignment="0" applyProtection="0">
      <alignment vertical="center"/>
    </xf>
    <xf numFmtId="0" fontId="19" fillId="0" borderId="0" applyNumberFormat="0" applyFill="0" applyBorder="0" applyAlignment="0" applyProtection="0">
      <alignment vertical="center"/>
    </xf>
    <xf numFmtId="0" fontId="17" fillId="5" borderId="0" applyNumberFormat="0" applyBorder="0" applyAlignment="0" applyProtection="0">
      <alignment vertical="center"/>
    </xf>
    <xf numFmtId="0" fontId="21" fillId="7" borderId="0" applyNumberFormat="0" applyBorder="0" applyAlignment="0" applyProtection="0">
      <alignment vertical="center"/>
    </xf>
    <xf numFmtId="0" fontId="18" fillId="27" borderId="0" applyNumberFormat="0" applyBorder="0" applyAlignment="0" applyProtection="0">
      <alignment vertical="center"/>
    </xf>
    <xf numFmtId="0" fontId="31" fillId="26" borderId="0" applyNumberFormat="0" applyBorder="0" applyAlignment="0" applyProtection="0">
      <alignment vertical="center"/>
    </xf>
    <xf numFmtId="0" fontId="17" fillId="3" borderId="0" applyNumberFormat="0" applyBorder="0" applyAlignment="0" applyProtection="0">
      <alignment vertical="center"/>
    </xf>
    <xf numFmtId="0" fontId="18" fillId="15" borderId="0" applyNumberFormat="0" applyBorder="0" applyAlignment="0" applyProtection="0">
      <alignment vertical="center"/>
    </xf>
    <xf numFmtId="0" fontId="17" fillId="18" borderId="0" applyNumberFormat="0" applyBorder="0" applyAlignment="0" applyProtection="0">
      <alignment vertical="center"/>
    </xf>
    <xf numFmtId="0" fontId="18" fillId="4" borderId="0" applyNumberFormat="0" applyBorder="0" applyAlignment="0" applyProtection="0">
      <alignment vertical="center"/>
    </xf>
    <xf numFmtId="0" fontId="17" fillId="9" borderId="0" applyNumberFormat="0" applyBorder="0" applyAlignment="0" applyProtection="0">
      <alignment vertical="center"/>
    </xf>
  </cellStyleXfs>
  <cellXfs count="113">
    <xf numFmtId="0" fontId="0" fillId="0" borderId="0" xfId="0">
      <alignment vertical="center"/>
    </xf>
    <xf numFmtId="0" fontId="1" fillId="0" borderId="0" xfId="0" applyFont="1" applyFill="1" applyBorder="1" applyAlignment="1"/>
    <xf numFmtId="0" fontId="2"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3" fillId="0" borderId="1"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left" vertical="center"/>
    </xf>
    <xf numFmtId="0" fontId="5" fillId="0" borderId="5" xfId="0" applyFon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0" fillId="0" borderId="7" xfId="0" applyNumberFormat="1" applyFont="1" applyFill="1" applyBorder="1">
      <alignmen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7" fillId="0" borderId="1" xfId="0" applyFont="1" applyFill="1" applyBorder="1" applyAlignment="1">
      <alignment horizontal="left" vertical="center" wrapText="1"/>
    </xf>
    <xf numFmtId="0" fontId="6"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4" fillId="0" borderId="10" xfId="0" applyFont="1" applyFill="1" applyBorder="1" applyAlignment="1">
      <alignment horizontal="right" vertical="center"/>
    </xf>
    <xf numFmtId="0" fontId="2" fillId="0" borderId="5" xfId="0" applyFont="1" applyFill="1" applyBorder="1">
      <alignment vertical="center"/>
    </xf>
    <xf numFmtId="0" fontId="4" fillId="0" borderId="11" xfId="0" applyFont="1" applyFill="1" applyBorder="1" applyAlignment="1">
      <alignment horizontal="right" vertical="center"/>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left" vertical="top" wrapText="1"/>
    </xf>
    <xf numFmtId="176" fontId="1" fillId="2" borderId="0"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4" fillId="0" borderId="0" xfId="0" applyFont="1" applyFill="1" applyAlignment="1"/>
    <xf numFmtId="0" fontId="8" fillId="0" borderId="0" xfId="36" applyFont="1" applyFill="1" applyAlignment="1">
      <alignment horizontal="center" vertical="center"/>
    </xf>
    <xf numFmtId="0" fontId="0" fillId="0" borderId="0" xfId="0" applyFont="1" applyFill="1" applyAlignment="1">
      <alignment vertical="center"/>
    </xf>
    <xf numFmtId="0" fontId="9" fillId="0" borderId="0" xfId="0" applyFont="1" applyFill="1" applyBorder="1" applyAlignment="1">
      <alignment horizontal="center" vertical="center"/>
    </xf>
    <xf numFmtId="0" fontId="10" fillId="0" borderId="0" xfId="0" applyFont="1" applyFill="1" applyAlignment="1">
      <alignment horizontal="right" vertical="center"/>
    </xf>
    <xf numFmtId="0" fontId="8" fillId="0" borderId="0" xfId="0" applyFont="1" applyFill="1" applyAlignment="1">
      <alignment horizontal="left" vertical="center"/>
    </xf>
    <xf numFmtId="0" fontId="0" fillId="0" borderId="0" xfId="0" applyFont="1" applyFill="1" applyBorder="1" applyAlignment="1">
      <alignment horizontal="left"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xf>
    <xf numFmtId="49" fontId="11" fillId="0" borderId="2"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11" fillId="0" borderId="6" xfId="0" applyNumberFormat="1" applyFont="1" applyFill="1" applyBorder="1" applyAlignment="1">
      <alignment horizontal="center" vertical="center"/>
    </xf>
    <xf numFmtId="49" fontId="11" fillId="0" borderId="13"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11" fillId="0" borderId="4"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2" fillId="0" borderId="14"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49" fontId="8" fillId="0" borderId="1" xfId="36" applyNumberFormat="1" applyFont="1" applyFill="1" applyBorder="1" applyAlignment="1">
      <alignment horizontal="center" vertical="center"/>
    </xf>
    <xf numFmtId="49" fontId="8" fillId="0" borderId="9" xfId="36" applyNumberFormat="1" applyFont="1" applyFill="1" applyBorder="1" applyAlignment="1">
      <alignment vertical="center"/>
    </xf>
    <xf numFmtId="0" fontId="8" fillId="0" borderId="9" xfId="36" applyFont="1" applyFill="1" applyBorder="1" applyAlignment="1">
      <alignment vertical="center"/>
    </xf>
    <xf numFmtId="49" fontId="14" fillId="0" borderId="15" xfId="0" applyNumberFormat="1" applyFont="1" applyFill="1" applyBorder="1" applyAlignment="1">
      <alignment horizontal="left" vertical="center"/>
    </xf>
    <xf numFmtId="49" fontId="14" fillId="0" borderId="15" xfId="0" applyNumberFormat="1" applyFont="1" applyFill="1" applyBorder="1" applyAlignment="1">
      <alignment horizontal="center" vertical="center"/>
    </xf>
    <xf numFmtId="49" fontId="1" fillId="0" borderId="15" xfId="0" applyNumberFormat="1" applyFont="1" applyFill="1" applyBorder="1" applyAlignment="1">
      <alignment horizontal="left" vertical="center"/>
    </xf>
    <xf numFmtId="49" fontId="1" fillId="0" borderId="15" xfId="0" applyNumberFormat="1" applyFont="1" applyFill="1" applyBorder="1" applyAlignment="1">
      <alignment horizontal="left" vertical="center" wrapText="1"/>
    </xf>
    <xf numFmtId="49" fontId="15" fillId="0" borderId="15" xfId="0" applyNumberFormat="1" applyFont="1" applyFill="1" applyBorder="1" applyAlignment="1">
      <alignment horizontal="left" vertical="center"/>
    </xf>
    <xf numFmtId="49" fontId="15" fillId="0" borderId="15" xfId="0" applyNumberFormat="1" applyFont="1" applyFill="1" applyBorder="1" applyAlignment="1">
      <alignment horizontal="left" vertical="center" wrapText="1"/>
    </xf>
    <xf numFmtId="0" fontId="4" fillId="0" borderId="1" xfId="0" applyFont="1" applyFill="1" applyBorder="1" applyAlignment="1">
      <alignment horizontal="left"/>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right" vertical="center"/>
    </xf>
    <xf numFmtId="176" fontId="10" fillId="0" borderId="15" xfId="0" applyNumberFormat="1" applyFont="1" applyFill="1" applyBorder="1" applyAlignment="1">
      <alignment horizontal="right" vertical="center"/>
    </xf>
    <xf numFmtId="0" fontId="13" fillId="0" borderId="8" xfId="0" applyFont="1" applyFill="1" applyBorder="1" applyAlignment="1">
      <alignment horizontal="center" vertical="center"/>
    </xf>
    <xf numFmtId="49" fontId="8" fillId="0" borderId="1" xfId="36" applyNumberFormat="1" applyFont="1" applyFill="1" applyBorder="1" applyAlignment="1">
      <alignment horizontal="center" vertical="center" wrapText="1"/>
    </xf>
    <xf numFmtId="49" fontId="8" fillId="0" borderId="8" xfId="36" applyNumberFormat="1" applyFont="1" applyFill="1" applyBorder="1" applyAlignment="1">
      <alignment horizontal="center" vertical="center" wrapText="1"/>
    </xf>
    <xf numFmtId="49" fontId="8" fillId="0" borderId="2" xfId="36" applyNumberFormat="1" applyFont="1" applyFill="1" applyBorder="1" applyAlignment="1">
      <alignment horizontal="center" vertical="center" wrapText="1"/>
    </xf>
    <xf numFmtId="49" fontId="8" fillId="0" borderId="15" xfId="36" applyNumberFormat="1" applyFont="1" applyFill="1" applyBorder="1" applyAlignment="1">
      <alignment horizontal="center" vertical="center" wrapText="1"/>
    </xf>
    <xf numFmtId="49" fontId="8" fillId="0" borderId="9" xfId="36" applyNumberFormat="1" applyFont="1" applyFill="1" applyBorder="1" applyAlignment="1">
      <alignment horizontal="center" vertical="center" wrapText="1"/>
    </xf>
    <xf numFmtId="49" fontId="8" fillId="0" borderId="4" xfId="36" applyNumberFormat="1" applyFont="1" applyFill="1" applyBorder="1" applyAlignment="1">
      <alignment horizontal="center" vertical="center" wrapText="1"/>
    </xf>
    <xf numFmtId="49" fontId="14" fillId="0" borderId="16" xfId="0" applyNumberFormat="1" applyFont="1" applyFill="1" applyBorder="1" applyAlignment="1">
      <alignment horizontal="center" vertical="center"/>
    </xf>
    <xf numFmtId="49" fontId="14" fillId="0" borderId="15" xfId="0" applyNumberFormat="1" applyFont="1" applyFill="1" applyBorder="1" applyAlignment="1">
      <alignment horizontal="center" vertical="top" wrapText="1"/>
    </xf>
    <xf numFmtId="49" fontId="14" fillId="0" borderId="15" xfId="0" applyNumberFormat="1" applyFont="1" applyFill="1" applyBorder="1" applyAlignment="1">
      <alignment vertical="center" wrapText="1"/>
    </xf>
    <xf numFmtId="49" fontId="1" fillId="0" borderId="9" xfId="0" applyNumberFormat="1" applyFont="1" applyFill="1" applyBorder="1" applyAlignment="1">
      <alignment horizontal="left" vertical="center" wrapText="1"/>
    </xf>
    <xf numFmtId="0" fontId="4" fillId="0" borderId="5"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2"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13"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4" fillId="0" borderId="11" xfId="0" applyNumberFormat="1" applyFont="1" applyFill="1" applyBorder="1" applyAlignment="1">
      <alignment horizontal="left" vertical="top" wrapText="1"/>
    </xf>
    <xf numFmtId="49" fontId="2" fillId="0" borderId="7" xfId="0" applyNumberFormat="1" applyFont="1" applyFill="1" applyBorder="1" applyAlignment="1">
      <alignment horizontal="left" vertical="center" wrapText="1"/>
    </xf>
    <xf numFmtId="0" fontId="14" fillId="0" borderId="0" xfId="0" applyFont="1" applyFill="1" applyAlignment="1"/>
    <xf numFmtId="0" fontId="16" fillId="0" borderId="0" xfId="0" applyFont="1" applyFill="1" applyAlignment="1">
      <alignment horizontal="center" vertical="center"/>
    </xf>
    <xf numFmtId="0" fontId="8" fillId="0" borderId="0" xfId="0" applyFont="1" applyFill="1" applyBorder="1" applyAlignment="1">
      <alignment horizontal="left" vertical="center"/>
    </xf>
    <xf numFmtId="0" fontId="10" fillId="0" borderId="5" xfId="0" applyFont="1" applyFill="1" applyBorder="1" applyAlignment="1">
      <alignment horizontal="right" vertic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49" fontId="0" fillId="0" borderId="15" xfId="17" applyNumberFormat="1" applyFont="1" applyFill="1" applyBorder="1" applyAlignment="1">
      <alignment horizontal="left" vertical="center" wrapText="1"/>
    </xf>
    <xf numFmtId="49" fontId="15" fillId="0" borderId="15" xfId="17" applyNumberFormat="1" applyFont="1" applyFill="1" applyBorder="1" applyAlignment="1">
      <alignment horizontal="left" vertical="center" wrapText="1"/>
    </xf>
    <xf numFmtId="0" fontId="0" fillId="0" borderId="15" xfId="17" applyNumberFormat="1"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7" xfId="0" applyFont="1" applyFill="1" applyBorder="1" applyAlignment="1">
      <alignment horizontal="center" vertical="center"/>
    </xf>
    <xf numFmtId="49" fontId="11" fillId="0" borderId="1" xfId="0" applyNumberFormat="1" applyFont="1" applyFill="1" applyBorder="1" applyAlignment="1">
      <alignment vertical="center" wrapText="1"/>
    </xf>
    <xf numFmtId="0" fontId="11"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1" xfId="0" applyFont="1" applyFill="1" applyBorder="1" applyAlignment="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85" zoomScaleNormal="85" topLeftCell="A12" workbookViewId="0">
      <selection activeCell="F9" sqref="F9"/>
    </sheetView>
  </sheetViews>
  <sheetFormatPr defaultColWidth="8" defaultRowHeight="13.5" customHeight="1" outlineLevelCol="3"/>
  <cols>
    <col min="1" max="3" width="30.625" style="41" customWidth="1"/>
    <col min="4" max="4" width="129.875" style="41" customWidth="1"/>
    <col min="5" max="8" width="8" style="41" customWidth="1"/>
    <col min="9" max="9" width="8" customWidth="1"/>
  </cols>
  <sheetData>
    <row r="1" ht="52.5" customHeight="1" spans="1:4">
      <c r="A1" s="97" t="s">
        <v>0</v>
      </c>
      <c r="B1" s="97"/>
      <c r="C1" s="97"/>
      <c r="D1" s="97"/>
    </row>
    <row r="2" ht="30" customHeight="1" spans="1:4">
      <c r="A2" s="98" t="s">
        <v>1</v>
      </c>
      <c r="B2" s="47" t="s">
        <v>2</v>
      </c>
      <c r="C2" s="47"/>
      <c r="D2" s="99" t="s">
        <v>3</v>
      </c>
    </row>
    <row r="3" ht="255" customHeight="1" spans="1:4">
      <c r="A3" s="100" t="s">
        <v>4</v>
      </c>
      <c r="B3" s="100" t="s">
        <v>5</v>
      </c>
      <c r="C3" s="100"/>
      <c r="D3" s="101" t="s">
        <v>6</v>
      </c>
    </row>
    <row r="4" ht="408" customHeight="1" spans="1:4">
      <c r="A4" s="100"/>
      <c r="B4" s="100" t="s">
        <v>7</v>
      </c>
      <c r="C4" s="100"/>
      <c r="D4" s="102" t="s">
        <v>8</v>
      </c>
    </row>
    <row r="5" ht="335.25" customHeight="1" spans="1:4">
      <c r="A5" s="100"/>
      <c r="B5" s="100" t="s">
        <v>9</v>
      </c>
      <c r="C5" s="100"/>
      <c r="D5" s="103" t="s">
        <v>10</v>
      </c>
    </row>
    <row r="6" ht="237.75" customHeight="1" spans="1:4">
      <c r="A6" s="100"/>
      <c r="B6" s="100" t="s">
        <v>11</v>
      </c>
      <c r="C6" s="100"/>
      <c r="D6" s="104" t="s">
        <v>12</v>
      </c>
    </row>
    <row r="7" ht="282" customHeight="1" spans="1:4">
      <c r="A7" s="100"/>
      <c r="B7" s="100" t="s">
        <v>13</v>
      </c>
      <c r="C7" s="105"/>
      <c r="D7" s="103" t="s">
        <v>14</v>
      </c>
    </row>
    <row r="8" ht="221" customHeight="1" spans="1:4">
      <c r="A8" s="106" t="s">
        <v>15</v>
      </c>
      <c r="B8" s="107" t="s">
        <v>16</v>
      </c>
      <c r="C8" s="108"/>
      <c r="D8" s="109" t="s">
        <v>17</v>
      </c>
    </row>
    <row r="9" ht="230" customHeight="1" spans="1:4">
      <c r="A9" s="110"/>
      <c r="B9" s="107" t="s">
        <v>18</v>
      </c>
      <c r="C9" s="108"/>
      <c r="D9" s="109" t="s">
        <v>19</v>
      </c>
    </row>
    <row r="10" ht="217" customHeight="1" spans="1:4">
      <c r="A10" s="107" t="s">
        <v>20</v>
      </c>
      <c r="B10" s="111"/>
      <c r="C10" s="112"/>
      <c r="D10" s="102" t="s">
        <v>21</v>
      </c>
    </row>
    <row r="11" ht="393" customHeight="1" spans="1:4">
      <c r="A11" s="107" t="s">
        <v>22</v>
      </c>
      <c r="B11" s="111"/>
      <c r="C11" s="108"/>
      <c r="D11" s="103" t="s">
        <v>23</v>
      </c>
    </row>
    <row r="12" ht="284" customHeight="1" spans="1:4">
      <c r="A12" s="107" t="s">
        <v>24</v>
      </c>
      <c r="B12" s="111"/>
      <c r="C12" s="108"/>
      <c r="D12" s="103" t="s">
        <v>25</v>
      </c>
    </row>
    <row r="13" ht="303" customHeight="1" spans="1:4">
      <c r="A13" s="107" t="s">
        <v>26</v>
      </c>
      <c r="B13" s="111"/>
      <c r="C13" s="108"/>
      <c r="D13" s="103" t="s">
        <v>27</v>
      </c>
    </row>
    <row r="14" ht="99.75" customHeight="1" spans="1:4">
      <c r="A14" s="107" t="s">
        <v>28</v>
      </c>
      <c r="B14" s="111"/>
      <c r="C14" s="108"/>
      <c r="D14" s="101" t="s">
        <v>29</v>
      </c>
    </row>
    <row r="15" ht="20.25" customHeight="1" spans="1:4">
      <c r="A15" s="71" t="s">
        <v>30</v>
      </c>
      <c r="B15" s="71"/>
      <c r="C15" s="71"/>
      <c r="D15" s="71"/>
    </row>
  </sheetData>
  <mergeCells count="17">
    <mergeCell ref="A1:D1"/>
    <mergeCell ref="B2:C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opLeftCell="A28" workbookViewId="0">
      <selection activeCell="A33" sqref="A33:L33"/>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260</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261</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100</v>
      </c>
      <c r="G7" s="14"/>
      <c r="H7" s="14">
        <v>72.03</v>
      </c>
      <c r="I7" s="32">
        <v>10</v>
      </c>
      <c r="J7" s="32">
        <v>72.03</v>
      </c>
      <c r="K7" s="33">
        <v>7.2</v>
      </c>
      <c r="L7" s="34" t="s">
        <v>262</v>
      </c>
    </row>
    <row r="8" s="3" customFormat="1" ht="30" customHeight="1" spans="1:12">
      <c r="A8" s="12"/>
      <c r="B8" s="12"/>
      <c r="C8" s="13" t="s">
        <v>48</v>
      </c>
      <c r="D8" s="14">
        <v>0</v>
      </c>
      <c r="E8" s="14"/>
      <c r="F8" s="14">
        <v>100</v>
      </c>
      <c r="G8" s="14"/>
      <c r="H8" s="14">
        <v>72.03</v>
      </c>
      <c r="I8" s="12"/>
      <c r="J8" s="32">
        <v>72.03</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263</v>
      </c>
      <c r="C12" s="17"/>
      <c r="D12" s="17"/>
      <c r="E12" s="17"/>
      <c r="F12" s="17"/>
      <c r="G12" s="17"/>
      <c r="H12" s="17" t="s">
        <v>264</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88.3</v>
      </c>
      <c r="K17" s="17" t="s">
        <v>44</v>
      </c>
      <c r="L17" s="17"/>
    </row>
    <row r="18" ht="204.75" customHeight="1" spans="1:12">
      <c r="A18" s="11" t="s">
        <v>63</v>
      </c>
      <c r="B18" s="23"/>
      <c r="C18" s="11" t="s">
        <v>64</v>
      </c>
      <c r="D18" s="22" t="s">
        <v>265</v>
      </c>
      <c r="E18" s="11" t="s">
        <v>145</v>
      </c>
      <c r="F18" s="11" t="s">
        <v>148</v>
      </c>
      <c r="G18" s="11" t="s">
        <v>75</v>
      </c>
      <c r="H18" s="11" t="s">
        <v>83</v>
      </c>
      <c r="I18" s="33">
        <v>10</v>
      </c>
      <c r="J18" s="33">
        <v>10</v>
      </c>
      <c r="K18" s="17" t="s">
        <v>44</v>
      </c>
      <c r="L18" s="23"/>
    </row>
    <row r="19" ht="204.75" customHeight="1" spans="1:12">
      <c r="A19" s="11" t="s">
        <v>63</v>
      </c>
      <c r="B19" s="23"/>
      <c r="C19" s="11" t="s">
        <v>64</v>
      </c>
      <c r="D19" s="22" t="s">
        <v>266</v>
      </c>
      <c r="E19" s="11" t="s">
        <v>70</v>
      </c>
      <c r="F19" s="11" t="s">
        <v>267</v>
      </c>
      <c r="G19" s="11" t="s">
        <v>268</v>
      </c>
      <c r="H19" s="11" t="s">
        <v>269</v>
      </c>
      <c r="I19" s="33">
        <v>10</v>
      </c>
      <c r="J19" s="33">
        <v>10</v>
      </c>
      <c r="K19" s="17" t="s">
        <v>44</v>
      </c>
      <c r="L19" s="23"/>
    </row>
    <row r="20" ht="204.75" customHeight="1" spans="1:12">
      <c r="A20" s="11" t="s">
        <v>63</v>
      </c>
      <c r="B20" s="23"/>
      <c r="C20" s="11" t="s">
        <v>64</v>
      </c>
      <c r="D20" s="22" t="s">
        <v>270</v>
      </c>
      <c r="E20" s="11" t="s">
        <v>66</v>
      </c>
      <c r="F20" s="11" t="s">
        <v>148</v>
      </c>
      <c r="G20" s="11" t="s">
        <v>75</v>
      </c>
      <c r="H20" s="11" t="s">
        <v>148</v>
      </c>
      <c r="I20" s="33">
        <v>5</v>
      </c>
      <c r="J20" s="33">
        <v>5</v>
      </c>
      <c r="K20" s="17" t="s">
        <v>44</v>
      </c>
      <c r="L20" s="23"/>
    </row>
    <row r="21" ht="204.75" customHeight="1" spans="1:12">
      <c r="A21" s="11" t="s">
        <v>63</v>
      </c>
      <c r="B21" s="23"/>
      <c r="C21" s="11" t="s">
        <v>64</v>
      </c>
      <c r="D21" s="22" t="s">
        <v>271</v>
      </c>
      <c r="E21" s="11" t="s">
        <v>145</v>
      </c>
      <c r="F21" s="11" t="s">
        <v>156</v>
      </c>
      <c r="G21" s="11" t="s">
        <v>174</v>
      </c>
      <c r="H21" s="11" t="s">
        <v>272</v>
      </c>
      <c r="I21" s="33">
        <v>5</v>
      </c>
      <c r="J21" s="33">
        <v>5</v>
      </c>
      <c r="K21" s="17" t="s">
        <v>44</v>
      </c>
      <c r="L21" s="23"/>
    </row>
    <row r="22" ht="204.75" customHeight="1" spans="1:12">
      <c r="A22" s="11" t="s">
        <v>63</v>
      </c>
      <c r="B22" s="23"/>
      <c r="C22" s="11" t="s">
        <v>64</v>
      </c>
      <c r="D22" s="22" t="s">
        <v>273</v>
      </c>
      <c r="E22" s="11" t="s">
        <v>145</v>
      </c>
      <c r="F22" s="11" t="s">
        <v>78</v>
      </c>
      <c r="G22" s="11" t="s">
        <v>174</v>
      </c>
      <c r="H22" s="11" t="s">
        <v>274</v>
      </c>
      <c r="I22" s="33">
        <v>5</v>
      </c>
      <c r="J22" s="33">
        <v>3.3</v>
      </c>
      <c r="K22" s="17" t="s">
        <v>275</v>
      </c>
      <c r="L22" s="23"/>
    </row>
    <row r="23" ht="204.75" customHeight="1" spans="1:12">
      <c r="A23" s="11" t="s">
        <v>63</v>
      </c>
      <c r="B23" s="23"/>
      <c r="C23" s="11" t="s">
        <v>87</v>
      </c>
      <c r="D23" s="22" t="s">
        <v>276</v>
      </c>
      <c r="E23" s="11" t="s">
        <v>66</v>
      </c>
      <c r="F23" s="11" t="s">
        <v>194</v>
      </c>
      <c r="G23" s="11" t="s">
        <v>194</v>
      </c>
      <c r="H23" s="11" t="s">
        <v>277</v>
      </c>
      <c r="I23" s="33">
        <v>5</v>
      </c>
      <c r="J23" s="33">
        <v>5</v>
      </c>
      <c r="K23" s="17" t="s">
        <v>44</v>
      </c>
      <c r="L23" s="23"/>
    </row>
    <row r="24" ht="204.75" customHeight="1" spans="1:12">
      <c r="A24" s="11" t="s">
        <v>63</v>
      </c>
      <c r="B24" s="23"/>
      <c r="C24" s="11" t="s">
        <v>87</v>
      </c>
      <c r="D24" s="22" t="s">
        <v>88</v>
      </c>
      <c r="E24" s="11" t="s">
        <v>66</v>
      </c>
      <c r="F24" s="11" t="s">
        <v>278</v>
      </c>
      <c r="G24" s="11" t="s">
        <v>79</v>
      </c>
      <c r="H24" s="11" t="s">
        <v>78</v>
      </c>
      <c r="I24" s="33">
        <v>5</v>
      </c>
      <c r="J24" s="33">
        <v>5</v>
      </c>
      <c r="K24" s="17" t="s">
        <v>44</v>
      </c>
      <c r="L24" s="23"/>
    </row>
    <row r="25" ht="204.75" customHeight="1" spans="1:12">
      <c r="A25" s="11" t="s">
        <v>63</v>
      </c>
      <c r="B25" s="23"/>
      <c r="C25" s="11" t="s">
        <v>87</v>
      </c>
      <c r="D25" s="22" t="s">
        <v>179</v>
      </c>
      <c r="E25" s="11" t="s">
        <v>70</v>
      </c>
      <c r="F25" s="11" t="s">
        <v>279</v>
      </c>
      <c r="G25" s="11" t="s">
        <v>79</v>
      </c>
      <c r="H25" s="11" t="s">
        <v>78</v>
      </c>
      <c r="I25" s="33">
        <v>5</v>
      </c>
      <c r="J25" s="33">
        <v>5</v>
      </c>
      <c r="K25" s="17" t="s">
        <v>44</v>
      </c>
      <c r="L25" s="23"/>
    </row>
    <row r="26" ht="204.75" customHeight="1" spans="1:12">
      <c r="A26" s="11" t="s">
        <v>94</v>
      </c>
      <c r="B26" s="23"/>
      <c r="C26" s="11" t="s">
        <v>157</v>
      </c>
      <c r="D26" s="22" t="s">
        <v>280</v>
      </c>
      <c r="E26" s="11" t="s">
        <v>70</v>
      </c>
      <c r="F26" s="11" t="s">
        <v>71</v>
      </c>
      <c r="G26" s="11" t="s">
        <v>68</v>
      </c>
      <c r="H26" s="11" t="s">
        <v>177</v>
      </c>
      <c r="I26" s="33">
        <v>10</v>
      </c>
      <c r="J26" s="33">
        <v>10</v>
      </c>
      <c r="K26" s="17" t="s">
        <v>44</v>
      </c>
      <c r="L26" s="23"/>
    </row>
    <row r="27" ht="204.75" customHeight="1" spans="1:12">
      <c r="A27" s="11" t="s">
        <v>94</v>
      </c>
      <c r="B27" s="23"/>
      <c r="C27" s="11" t="s">
        <v>157</v>
      </c>
      <c r="D27" s="22" t="s">
        <v>98</v>
      </c>
      <c r="E27" s="11" t="s">
        <v>66</v>
      </c>
      <c r="F27" s="11" t="s">
        <v>67</v>
      </c>
      <c r="G27" s="11" t="s">
        <v>99</v>
      </c>
      <c r="H27" s="11" t="s">
        <v>67</v>
      </c>
      <c r="I27" s="33">
        <v>10</v>
      </c>
      <c r="J27" s="33">
        <v>10</v>
      </c>
      <c r="K27" s="17" t="s">
        <v>44</v>
      </c>
      <c r="L27" s="23"/>
    </row>
    <row r="28" ht="204.75" customHeight="1" spans="1:12">
      <c r="A28" s="11" t="s">
        <v>94</v>
      </c>
      <c r="B28" s="23"/>
      <c r="C28" s="11" t="s">
        <v>191</v>
      </c>
      <c r="D28" s="22" t="s">
        <v>112</v>
      </c>
      <c r="E28" s="11" t="s">
        <v>70</v>
      </c>
      <c r="F28" s="11" t="s">
        <v>110</v>
      </c>
      <c r="G28" s="11" t="s">
        <v>72</v>
      </c>
      <c r="H28" s="11" t="s">
        <v>110</v>
      </c>
      <c r="I28" s="33">
        <v>10</v>
      </c>
      <c r="J28" s="33">
        <v>10</v>
      </c>
      <c r="K28" s="17" t="s">
        <v>44</v>
      </c>
      <c r="L28" s="23"/>
    </row>
    <row r="29" ht="204.75" customHeight="1" spans="1:12">
      <c r="A29" s="11" t="s">
        <v>113</v>
      </c>
      <c r="B29" s="23"/>
      <c r="C29" s="11" t="s">
        <v>159</v>
      </c>
      <c r="D29" s="22" t="s">
        <v>115</v>
      </c>
      <c r="E29" s="11" t="s">
        <v>70</v>
      </c>
      <c r="F29" s="11" t="s">
        <v>279</v>
      </c>
      <c r="G29" s="11" t="s">
        <v>79</v>
      </c>
      <c r="H29" s="11" t="s">
        <v>117</v>
      </c>
      <c r="I29" s="33">
        <v>10</v>
      </c>
      <c r="J29" s="33">
        <v>10</v>
      </c>
      <c r="K29" s="17" t="s">
        <v>44</v>
      </c>
      <c r="L29" s="23"/>
    </row>
    <row r="30" s="4" customFormat="1" ht="66.75" customHeight="1" spans="1:12">
      <c r="A30" s="24" t="s">
        <v>161</v>
      </c>
      <c r="B30" s="24"/>
      <c r="C30" s="24"/>
      <c r="D30" s="25" t="s">
        <v>29</v>
      </c>
      <c r="E30" s="25"/>
      <c r="F30" s="25"/>
      <c r="G30" s="25"/>
      <c r="H30" s="25"/>
      <c r="I30" s="25"/>
      <c r="J30" s="25"/>
      <c r="K30" s="25"/>
      <c r="L30" s="25"/>
    </row>
    <row r="31" s="4" customFormat="1" ht="30" customHeight="1" spans="1:12">
      <c r="A31" s="21" t="s">
        <v>162</v>
      </c>
      <c r="B31" s="21"/>
      <c r="C31" s="21"/>
      <c r="D31" s="21"/>
      <c r="E31" s="21"/>
      <c r="F31" s="21"/>
      <c r="G31" s="21"/>
      <c r="H31" s="21"/>
      <c r="I31" s="24" t="s">
        <v>163</v>
      </c>
      <c r="J31" s="24" t="s">
        <v>164</v>
      </c>
      <c r="K31" s="24" t="s">
        <v>165</v>
      </c>
      <c r="L31" s="24"/>
    </row>
    <row r="32" s="3" customFormat="1" ht="35.25" customHeight="1" spans="1:12">
      <c r="A32" s="21"/>
      <c r="B32" s="21"/>
      <c r="C32" s="21"/>
      <c r="D32" s="21"/>
      <c r="E32" s="21"/>
      <c r="F32" s="21"/>
      <c r="G32" s="21"/>
      <c r="H32" s="21"/>
      <c r="I32" s="40">
        <v>100</v>
      </c>
      <c r="J32" s="40">
        <v>95.5</v>
      </c>
      <c r="K32" s="24" t="s">
        <v>166</v>
      </c>
      <c r="L32" s="24"/>
    </row>
    <row r="33" s="3" customFormat="1" ht="195.75" customHeight="1" spans="1:12">
      <c r="A33" s="26" t="s">
        <v>167</v>
      </c>
      <c r="B33" s="26"/>
      <c r="C33" s="26"/>
      <c r="D33" s="26"/>
      <c r="E33" s="26"/>
      <c r="F33" s="26"/>
      <c r="G33" s="26"/>
      <c r="H33" s="26"/>
      <c r="I33" s="26"/>
      <c r="J33" s="26"/>
      <c r="K33" s="26"/>
      <c r="L33" s="26"/>
    </row>
  </sheetData>
  <mergeCells count="66">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C30"/>
    <mergeCell ref="D30:L30"/>
    <mergeCell ref="K31:L31"/>
    <mergeCell ref="K32:L32"/>
    <mergeCell ref="A33:L33"/>
    <mergeCell ref="A11:A12"/>
    <mergeCell ref="I8:I10"/>
    <mergeCell ref="K8:K10"/>
    <mergeCell ref="L7:L10"/>
    <mergeCell ref="A6:B10"/>
    <mergeCell ref="A31:H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43"/>
  <sheetViews>
    <sheetView topLeftCell="A5" workbookViewId="0">
      <selection activeCell="C19" sqref="C19"/>
    </sheetView>
  </sheetViews>
  <sheetFormatPr defaultColWidth="8" defaultRowHeight="14.25" customHeight="1"/>
  <cols>
    <col min="1" max="2" width="32.5" style="41" customWidth="1"/>
    <col min="3" max="3" width="43" style="41" customWidth="1"/>
    <col min="4" max="4" width="32.5" style="41" customWidth="1"/>
    <col min="5" max="5" width="21.75" style="41" customWidth="1"/>
    <col min="6" max="6" width="26.75" style="41" customWidth="1"/>
    <col min="7" max="7" width="24.125" style="41" customWidth="1"/>
    <col min="8" max="9" width="23.25" style="41" customWidth="1"/>
    <col min="10" max="10" width="27.25" style="41" customWidth="1"/>
    <col min="11" max="11" width="21.875" style="41" customWidth="1"/>
  </cols>
  <sheetData>
    <row r="1" s="41" customFormat="1" ht="36.75" customHeight="1" spans="1:11">
      <c r="A1" s="44" t="s">
        <v>31</v>
      </c>
      <c r="B1" s="44"/>
      <c r="C1" s="44"/>
      <c r="D1" s="44"/>
      <c r="E1" s="44"/>
      <c r="F1" s="44"/>
      <c r="G1" s="44"/>
      <c r="H1" s="44"/>
      <c r="I1" s="44"/>
      <c r="J1" s="44"/>
      <c r="K1" s="44"/>
    </row>
    <row r="2" s="41" customFormat="1" ht="33" customHeight="1" spans="1:11">
      <c r="A2" s="45" t="s">
        <v>32</v>
      </c>
      <c r="B2" s="45"/>
      <c r="C2" s="45"/>
      <c r="D2" s="45"/>
      <c r="E2" s="45"/>
      <c r="F2" s="45"/>
      <c r="G2" s="45"/>
      <c r="H2" s="45"/>
      <c r="I2" s="45"/>
      <c r="J2" s="45"/>
      <c r="K2" s="45"/>
    </row>
    <row r="3" s="2" customFormat="1" ht="30" customHeight="1" spans="1:11">
      <c r="A3" s="46" t="s">
        <v>1</v>
      </c>
      <c r="B3" s="47" t="s">
        <v>2</v>
      </c>
      <c r="C3" s="47"/>
      <c r="D3" s="47"/>
      <c r="E3" s="47"/>
      <c r="F3" s="47"/>
      <c r="G3" s="47"/>
      <c r="H3" s="47"/>
      <c r="I3" s="47"/>
      <c r="J3" s="86"/>
      <c r="K3" s="86" t="s">
        <v>33</v>
      </c>
    </row>
    <row r="4" s="41" customFormat="1" ht="54" customHeight="1" spans="1:11">
      <c r="A4" s="48" t="s">
        <v>34</v>
      </c>
      <c r="B4" s="49" t="s">
        <v>2</v>
      </c>
      <c r="C4" s="49"/>
      <c r="D4" s="49"/>
      <c r="E4" s="49"/>
      <c r="F4" s="49"/>
      <c r="G4" s="49"/>
      <c r="H4" s="49"/>
      <c r="I4" s="49"/>
      <c r="J4" s="49"/>
      <c r="K4" s="49"/>
    </row>
    <row r="5" s="41" customFormat="1" ht="54" customHeight="1" spans="1:11">
      <c r="A5" s="50" t="s">
        <v>35</v>
      </c>
      <c r="B5" s="51"/>
      <c r="C5" s="52" t="s">
        <v>36</v>
      </c>
      <c r="D5" s="52"/>
      <c r="E5" s="52" t="s">
        <v>37</v>
      </c>
      <c r="F5" s="72" t="s">
        <v>38</v>
      </c>
      <c r="G5" s="52" t="s">
        <v>39</v>
      </c>
      <c r="H5" s="52" t="s">
        <v>40</v>
      </c>
      <c r="I5" s="52" t="s">
        <v>41</v>
      </c>
      <c r="J5" s="87" t="s">
        <v>42</v>
      </c>
      <c r="K5" s="88"/>
    </row>
    <row r="6" s="41" customFormat="1" ht="54" customHeight="1" spans="1:11">
      <c r="A6" s="53"/>
      <c r="B6" s="54"/>
      <c r="C6" s="52" t="s">
        <v>43</v>
      </c>
      <c r="D6" s="52"/>
      <c r="E6" s="73" t="s">
        <v>44</v>
      </c>
      <c r="F6" s="74">
        <v>1176.83</v>
      </c>
      <c r="G6" s="74">
        <f>SUM(G7:G8)</f>
        <v>1176.83</v>
      </c>
      <c r="H6" s="74">
        <f>SUM(H7:H8)</f>
        <v>917.08</v>
      </c>
      <c r="I6" s="74">
        <f t="shared" ref="I6:I9" si="0">H6/G6</f>
        <v>0.779279929981391</v>
      </c>
      <c r="J6" s="89" t="s">
        <v>45</v>
      </c>
      <c r="K6" s="90"/>
    </row>
    <row r="7" s="41" customFormat="1" ht="54" customHeight="1" spans="1:11">
      <c r="A7" s="53"/>
      <c r="B7" s="54"/>
      <c r="C7" s="55" t="s">
        <v>46</v>
      </c>
      <c r="D7" s="52" t="s">
        <v>43</v>
      </c>
      <c r="E7" s="73" t="s">
        <v>44</v>
      </c>
      <c r="F7" s="74">
        <v>516.83</v>
      </c>
      <c r="G7" s="74">
        <f t="shared" ref="G7:G9" si="1">F7</f>
        <v>516.83</v>
      </c>
      <c r="H7" s="74">
        <v>295.89</v>
      </c>
      <c r="I7" s="74">
        <f t="shared" si="0"/>
        <v>0.572509335758373</v>
      </c>
      <c r="J7" s="91"/>
      <c r="K7" s="92"/>
    </row>
    <row r="8" s="41" customFormat="1" ht="54" customHeight="1" spans="1:11">
      <c r="A8" s="53"/>
      <c r="B8" s="54"/>
      <c r="C8" s="55" t="s">
        <v>47</v>
      </c>
      <c r="D8" s="52" t="s">
        <v>43</v>
      </c>
      <c r="E8" s="73" t="s">
        <v>44</v>
      </c>
      <c r="F8" s="74">
        <v>660</v>
      </c>
      <c r="G8" s="74">
        <f t="shared" si="1"/>
        <v>660</v>
      </c>
      <c r="H8" s="74">
        <v>621.19</v>
      </c>
      <c r="I8" s="74">
        <f t="shared" si="0"/>
        <v>0.94119696969697</v>
      </c>
      <c r="J8" s="91"/>
      <c r="K8" s="92"/>
    </row>
    <row r="9" s="41" customFormat="1" ht="54" customHeight="1" spans="1:11">
      <c r="A9" s="53"/>
      <c r="B9" s="54"/>
      <c r="C9" s="55"/>
      <c r="D9" s="52" t="s">
        <v>48</v>
      </c>
      <c r="E9" s="73" t="s">
        <v>44</v>
      </c>
      <c r="F9" s="74">
        <v>660</v>
      </c>
      <c r="G9" s="74">
        <f t="shared" si="1"/>
        <v>660</v>
      </c>
      <c r="H9" s="74">
        <v>621.19</v>
      </c>
      <c r="I9" s="74">
        <f t="shared" si="0"/>
        <v>0.94119696969697</v>
      </c>
      <c r="J9" s="91"/>
      <c r="K9" s="92"/>
    </row>
    <row r="10" s="41" customFormat="1" ht="54" customHeight="1" spans="1:11">
      <c r="A10" s="53"/>
      <c r="B10" s="54"/>
      <c r="C10" s="55"/>
      <c r="D10" s="52" t="s">
        <v>49</v>
      </c>
      <c r="E10" s="73" t="s">
        <v>44</v>
      </c>
      <c r="F10" s="74"/>
      <c r="G10" s="74"/>
      <c r="H10" s="74"/>
      <c r="I10" s="74"/>
      <c r="J10" s="91"/>
      <c r="K10" s="92"/>
    </row>
    <row r="11" s="41" customFormat="1" ht="54" customHeight="1" spans="1:11">
      <c r="A11" s="56"/>
      <c r="B11" s="57"/>
      <c r="C11" s="55"/>
      <c r="D11" s="52" t="s">
        <v>50</v>
      </c>
      <c r="E11" s="73" t="s">
        <v>44</v>
      </c>
      <c r="F11" s="73" t="s">
        <v>44</v>
      </c>
      <c r="G11" s="73" t="s">
        <v>44</v>
      </c>
      <c r="H11" s="73" t="s">
        <v>44</v>
      </c>
      <c r="I11" s="73" t="s">
        <v>44</v>
      </c>
      <c r="J11" s="93"/>
      <c r="K11" s="94"/>
    </row>
    <row r="12" s="41" customFormat="1" ht="219" customHeight="1" spans="1:11">
      <c r="A12" s="58" t="s">
        <v>51</v>
      </c>
      <c r="B12" s="59" t="s">
        <v>52</v>
      </c>
      <c r="C12" s="60"/>
      <c r="D12" s="60"/>
      <c r="E12" s="60"/>
      <c r="F12" s="60"/>
      <c r="G12" s="60"/>
      <c r="H12" s="60"/>
      <c r="I12" s="60"/>
      <c r="J12" s="60"/>
      <c r="K12" s="95"/>
    </row>
    <row r="13" s="41" customFormat="1" ht="63" customHeight="1" spans="1:11">
      <c r="A13" s="61" t="s">
        <v>53</v>
      </c>
      <c r="B13" s="61"/>
      <c r="C13" s="61"/>
      <c r="D13" s="61"/>
      <c r="E13" s="61"/>
      <c r="F13" s="61"/>
      <c r="G13" s="61"/>
      <c r="H13" s="75"/>
      <c r="I13" s="75"/>
      <c r="J13" s="75"/>
      <c r="K13" s="75"/>
    </row>
    <row r="14" s="42" customFormat="1" ht="47.25" customHeight="1" spans="1:11">
      <c r="A14" s="62" t="s">
        <v>54</v>
      </c>
      <c r="B14" s="62"/>
      <c r="C14" s="62"/>
      <c r="D14" s="62" t="s">
        <v>55</v>
      </c>
      <c r="E14" s="76" t="s">
        <v>56</v>
      </c>
      <c r="F14" s="77" t="s">
        <v>57</v>
      </c>
      <c r="G14" s="78" t="s">
        <v>58</v>
      </c>
      <c r="H14" s="79" t="s">
        <v>59</v>
      </c>
      <c r="I14" s="79"/>
      <c r="J14" s="79"/>
      <c r="K14" s="79"/>
    </row>
    <row r="15" ht="93" customHeight="1" spans="1:11">
      <c r="A15" s="63" t="s">
        <v>60</v>
      </c>
      <c r="B15" s="64" t="s">
        <v>61</v>
      </c>
      <c r="C15" s="64" t="s">
        <v>62</v>
      </c>
      <c r="D15" s="62"/>
      <c r="E15" s="76"/>
      <c r="F15" s="80"/>
      <c r="G15" s="81"/>
      <c r="H15" s="79"/>
      <c r="I15" s="79"/>
      <c r="J15" s="79"/>
      <c r="K15" s="79"/>
    </row>
    <row r="16" s="43" customFormat="1" ht="93" customHeight="1" spans="1:251">
      <c r="A16" s="65" t="s">
        <v>63</v>
      </c>
      <c r="B16" s="65" t="s">
        <v>44</v>
      </c>
      <c r="C16" s="65" t="s">
        <v>44</v>
      </c>
      <c r="D16" s="66" t="s">
        <v>44</v>
      </c>
      <c r="E16" s="66" t="s">
        <v>44</v>
      </c>
      <c r="F16" s="66" t="s">
        <v>44</v>
      </c>
      <c r="G16" s="82" t="s">
        <v>44</v>
      </c>
      <c r="H16" s="83" t="s">
        <v>44</v>
      </c>
      <c r="I16" s="83"/>
      <c r="J16" s="83"/>
      <c r="K16" s="83"/>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row>
    <row r="17" s="43" customFormat="1" ht="93" customHeight="1" spans="1:251">
      <c r="A17" s="65" t="s">
        <v>44</v>
      </c>
      <c r="B17" s="65" t="s">
        <v>64</v>
      </c>
      <c r="C17" s="65"/>
      <c r="D17" s="66" t="s">
        <v>44</v>
      </c>
      <c r="E17" s="66" t="s">
        <v>44</v>
      </c>
      <c r="F17" s="66" t="s">
        <v>44</v>
      </c>
      <c r="G17" s="82" t="s">
        <v>44</v>
      </c>
      <c r="H17" s="83" t="s">
        <v>44</v>
      </c>
      <c r="I17" s="83"/>
      <c r="J17" s="83"/>
      <c r="K17" s="83"/>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row>
    <row r="18" s="43" customFormat="1" ht="93" customHeight="1" spans="1:251">
      <c r="A18" s="65"/>
      <c r="B18" s="65"/>
      <c r="C18" s="65" t="s">
        <v>65</v>
      </c>
      <c r="D18" s="66" t="s">
        <v>66</v>
      </c>
      <c r="E18" s="66" t="s">
        <v>67</v>
      </c>
      <c r="F18" s="66" t="s">
        <v>68</v>
      </c>
      <c r="G18" s="82" t="s">
        <v>67</v>
      </c>
      <c r="H18" s="83"/>
      <c r="I18" s="83"/>
      <c r="J18" s="83"/>
      <c r="K18" s="83"/>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row>
    <row r="19" s="43" customFormat="1" ht="93" customHeight="1" spans="1:251">
      <c r="A19" s="65" t="s">
        <v>44</v>
      </c>
      <c r="B19" s="65" t="s">
        <v>44</v>
      </c>
      <c r="C19" s="67" t="s">
        <v>69</v>
      </c>
      <c r="D19" s="66" t="s">
        <v>70</v>
      </c>
      <c r="E19" s="66" t="s">
        <v>71</v>
      </c>
      <c r="F19" s="66" t="s">
        <v>72</v>
      </c>
      <c r="G19" s="82" t="s">
        <v>67</v>
      </c>
      <c r="H19" s="83" t="s">
        <v>44</v>
      </c>
      <c r="I19" s="83"/>
      <c r="J19" s="83"/>
      <c r="K19" s="83"/>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row>
    <row r="20" s="43" customFormat="1" ht="93" customHeight="1" spans="1:251">
      <c r="A20" s="65" t="s">
        <v>44</v>
      </c>
      <c r="B20" s="65" t="s">
        <v>44</v>
      </c>
      <c r="C20" s="67" t="s">
        <v>73</v>
      </c>
      <c r="D20" s="66" t="s">
        <v>70</v>
      </c>
      <c r="E20" s="66" t="s">
        <v>74</v>
      </c>
      <c r="F20" s="66" t="s">
        <v>75</v>
      </c>
      <c r="G20" s="82" t="s">
        <v>76</v>
      </c>
      <c r="H20" s="83" t="s">
        <v>44</v>
      </c>
      <c r="I20" s="83"/>
      <c r="J20" s="83"/>
      <c r="K20" s="83"/>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row>
    <row r="21" s="43" customFormat="1" ht="93" customHeight="1" spans="1:251">
      <c r="A21" s="65" t="s">
        <v>44</v>
      </c>
      <c r="B21" s="65" t="s">
        <v>44</v>
      </c>
      <c r="C21" s="67" t="s">
        <v>77</v>
      </c>
      <c r="D21" s="66" t="s">
        <v>66</v>
      </c>
      <c r="E21" s="66" t="s">
        <v>78</v>
      </c>
      <c r="F21" s="66" t="s">
        <v>79</v>
      </c>
      <c r="G21" s="82" t="s">
        <v>78</v>
      </c>
      <c r="H21" s="83" t="s">
        <v>44</v>
      </c>
      <c r="I21" s="83"/>
      <c r="J21" s="83"/>
      <c r="K21" s="83"/>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row>
    <row r="22" s="43" customFormat="1" ht="93" customHeight="1" spans="1:251">
      <c r="A22" s="65" t="s">
        <v>44</v>
      </c>
      <c r="B22" s="65" t="s">
        <v>44</v>
      </c>
      <c r="C22" s="67" t="s">
        <v>80</v>
      </c>
      <c r="D22" s="66" t="s">
        <v>70</v>
      </c>
      <c r="E22" s="66" t="s">
        <v>78</v>
      </c>
      <c r="F22" s="66" t="s">
        <v>72</v>
      </c>
      <c r="G22" s="82" t="s">
        <v>81</v>
      </c>
      <c r="H22" s="83" t="s">
        <v>44</v>
      </c>
      <c r="I22" s="83"/>
      <c r="J22" s="83"/>
      <c r="K22" s="83"/>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row>
    <row r="23" s="43" customFormat="1" ht="93" customHeight="1" spans="1:251">
      <c r="A23" s="65" t="s">
        <v>44</v>
      </c>
      <c r="B23" s="65"/>
      <c r="C23" s="68" t="s">
        <v>82</v>
      </c>
      <c r="D23" s="66" t="s">
        <v>66</v>
      </c>
      <c r="E23" s="66" t="s">
        <v>83</v>
      </c>
      <c r="F23" s="66" t="s">
        <v>75</v>
      </c>
      <c r="G23" s="82" t="s">
        <v>83</v>
      </c>
      <c r="H23" s="83" t="s">
        <v>44</v>
      </c>
      <c r="I23" s="83"/>
      <c r="J23" s="83"/>
      <c r="K23" s="83"/>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row>
    <row r="24" s="43" customFormat="1" ht="93" customHeight="1" spans="1:251">
      <c r="A24" s="65"/>
      <c r="B24" s="65"/>
      <c r="C24" s="67" t="s">
        <v>84</v>
      </c>
      <c r="D24" s="66" t="s">
        <v>70</v>
      </c>
      <c r="E24" s="66" t="s">
        <v>67</v>
      </c>
      <c r="F24" s="66" t="s">
        <v>85</v>
      </c>
      <c r="G24" s="82" t="s">
        <v>86</v>
      </c>
      <c r="H24" s="83"/>
      <c r="I24" s="83"/>
      <c r="J24" s="83"/>
      <c r="K24" s="83"/>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row>
    <row r="25" s="43" customFormat="1" ht="93" customHeight="1" spans="1:251">
      <c r="A25" s="65" t="s">
        <v>44</v>
      </c>
      <c r="B25" s="65" t="s">
        <v>87</v>
      </c>
      <c r="C25" s="65"/>
      <c r="D25" s="66"/>
      <c r="E25" s="66"/>
      <c r="F25" s="66"/>
      <c r="G25" s="82"/>
      <c r="H25" s="83" t="s">
        <v>44</v>
      </c>
      <c r="I25" s="83"/>
      <c r="J25" s="83"/>
      <c r="K25" s="83"/>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row>
    <row r="26" s="43" customFormat="1" ht="93" customHeight="1" spans="1:251">
      <c r="A26" s="65" t="s">
        <v>44</v>
      </c>
      <c r="B26" s="65" t="s">
        <v>44</v>
      </c>
      <c r="C26" s="67" t="s">
        <v>88</v>
      </c>
      <c r="D26" s="66" t="s">
        <v>70</v>
      </c>
      <c r="E26" s="66" t="s">
        <v>89</v>
      </c>
      <c r="F26" s="66" t="s">
        <v>79</v>
      </c>
      <c r="G26" s="82" t="s">
        <v>78</v>
      </c>
      <c r="H26" s="83" t="s">
        <v>44</v>
      </c>
      <c r="I26" s="83"/>
      <c r="J26" s="83"/>
      <c r="K26" s="83"/>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row>
    <row r="27" s="43" customFormat="1" ht="93" customHeight="1" spans="1:251">
      <c r="A27" s="65" t="s">
        <v>44</v>
      </c>
      <c r="B27" s="65" t="s">
        <v>44</v>
      </c>
      <c r="C27" s="65" t="s">
        <v>90</v>
      </c>
      <c r="D27" s="66" t="s">
        <v>70</v>
      </c>
      <c r="E27" s="66" t="s">
        <v>91</v>
      </c>
      <c r="F27" s="66" t="s">
        <v>79</v>
      </c>
      <c r="G27" s="82" t="s">
        <v>92</v>
      </c>
      <c r="H27" s="84" t="s">
        <v>93</v>
      </c>
      <c r="I27" s="84"/>
      <c r="J27" s="84"/>
      <c r="K27" s="84"/>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row>
    <row r="28" s="43" customFormat="1" ht="93" customHeight="1" spans="1:251">
      <c r="A28" s="65" t="s">
        <v>94</v>
      </c>
      <c r="B28" s="65" t="s">
        <v>44</v>
      </c>
      <c r="C28" s="65"/>
      <c r="D28" s="66" t="s">
        <v>44</v>
      </c>
      <c r="E28" s="66" t="s">
        <v>44</v>
      </c>
      <c r="F28" s="66" t="s">
        <v>44</v>
      </c>
      <c r="G28" s="82" t="s">
        <v>44</v>
      </c>
      <c r="H28" s="83" t="s">
        <v>44</v>
      </c>
      <c r="I28" s="83"/>
      <c r="J28" s="83"/>
      <c r="K28" s="83"/>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row>
    <row r="29" s="43" customFormat="1" ht="93" customHeight="1" spans="1:251">
      <c r="A29" s="65" t="s">
        <v>44</v>
      </c>
      <c r="B29" s="65" t="s">
        <v>95</v>
      </c>
      <c r="C29" s="65" t="s">
        <v>44</v>
      </c>
      <c r="D29" s="66" t="s">
        <v>44</v>
      </c>
      <c r="E29" s="66" t="s">
        <v>44</v>
      </c>
      <c r="F29" s="66" t="s">
        <v>44</v>
      </c>
      <c r="G29" s="82" t="s">
        <v>44</v>
      </c>
      <c r="H29" s="83" t="s">
        <v>44</v>
      </c>
      <c r="I29" s="83"/>
      <c r="J29" s="83"/>
      <c r="K29" s="83"/>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row>
    <row r="30" s="43" customFormat="1" ht="93" customHeight="1" spans="1:251">
      <c r="A30" s="65" t="s">
        <v>44</v>
      </c>
      <c r="B30" s="65" t="s">
        <v>44</v>
      </c>
      <c r="C30" s="68" t="s">
        <v>96</v>
      </c>
      <c r="D30" s="66" t="s">
        <v>70</v>
      </c>
      <c r="E30" s="66" t="s">
        <v>67</v>
      </c>
      <c r="F30" s="66" t="s">
        <v>97</v>
      </c>
      <c r="G30" s="82" t="s">
        <v>67</v>
      </c>
      <c r="H30" s="83" t="s">
        <v>44</v>
      </c>
      <c r="I30" s="83"/>
      <c r="J30" s="83"/>
      <c r="K30" s="83"/>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row>
    <row r="31" s="43" customFormat="1" ht="93" customHeight="1" spans="1:251">
      <c r="A31" s="65" t="s">
        <v>44</v>
      </c>
      <c r="B31" s="65" t="s">
        <v>44</v>
      </c>
      <c r="C31" s="68" t="s">
        <v>98</v>
      </c>
      <c r="D31" s="66" t="s">
        <v>70</v>
      </c>
      <c r="E31" s="66" t="s">
        <v>67</v>
      </c>
      <c r="F31" s="66" t="s">
        <v>99</v>
      </c>
      <c r="G31" s="82" t="s">
        <v>67</v>
      </c>
      <c r="H31" s="83" t="s">
        <v>44</v>
      </c>
      <c r="I31" s="83"/>
      <c r="J31" s="83"/>
      <c r="K31" s="83"/>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row>
    <row r="32" s="43" customFormat="1" ht="93" customHeight="1" spans="1:251">
      <c r="A32" s="65"/>
      <c r="B32" s="65"/>
      <c r="C32" s="68" t="s">
        <v>100</v>
      </c>
      <c r="D32" s="66" t="s">
        <v>70</v>
      </c>
      <c r="E32" s="66" t="s">
        <v>78</v>
      </c>
      <c r="F32" s="66" t="s">
        <v>101</v>
      </c>
      <c r="G32" s="82" t="s">
        <v>102</v>
      </c>
      <c r="H32" s="83"/>
      <c r="I32" s="83"/>
      <c r="J32" s="83"/>
      <c r="K32" s="83"/>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row>
    <row r="33" s="43" customFormat="1" ht="93" customHeight="1" spans="1:251">
      <c r="A33" s="65" t="s">
        <v>44</v>
      </c>
      <c r="B33" s="65" t="s">
        <v>103</v>
      </c>
      <c r="C33" s="65"/>
      <c r="D33" s="66"/>
      <c r="E33" s="66"/>
      <c r="F33" s="66"/>
      <c r="G33" s="82"/>
      <c r="H33" s="83" t="s">
        <v>44</v>
      </c>
      <c r="I33" s="83"/>
      <c r="J33" s="83"/>
      <c r="K33" s="83"/>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c r="HA33" s="96"/>
      <c r="HB33" s="96"/>
      <c r="HC33" s="96"/>
      <c r="HD33" s="96"/>
      <c r="HE33" s="96"/>
      <c r="HF33" s="96"/>
      <c r="HG33" s="96"/>
      <c r="HH33" s="96"/>
      <c r="HI33" s="96"/>
      <c r="HJ33" s="96"/>
      <c r="HK33" s="96"/>
      <c r="HL33" s="96"/>
      <c r="HM33" s="96"/>
      <c r="HN33" s="96"/>
      <c r="HO33" s="96"/>
      <c r="HP33" s="96"/>
      <c r="HQ33" s="96"/>
      <c r="HR33" s="96"/>
      <c r="HS33" s="96"/>
      <c r="HT33" s="96"/>
      <c r="HU33" s="96"/>
      <c r="HV33" s="96"/>
      <c r="HW33" s="96"/>
      <c r="HX33" s="96"/>
      <c r="HY33" s="96"/>
      <c r="HZ33" s="96"/>
      <c r="IA33" s="96"/>
      <c r="IB33" s="96"/>
      <c r="IC33" s="96"/>
      <c r="ID33" s="96"/>
      <c r="IE33" s="96"/>
      <c r="IF33" s="96"/>
      <c r="IG33" s="96"/>
      <c r="IH33" s="96"/>
      <c r="II33" s="96"/>
      <c r="IJ33" s="96"/>
      <c r="IK33" s="96"/>
      <c r="IL33" s="96"/>
      <c r="IM33" s="96"/>
      <c r="IN33" s="96"/>
      <c r="IO33" s="96"/>
      <c r="IP33" s="96"/>
      <c r="IQ33" s="96"/>
    </row>
    <row r="34" s="43" customFormat="1" ht="93" customHeight="1" spans="1:251">
      <c r="A34" s="65" t="s">
        <v>44</v>
      </c>
      <c r="B34" s="65"/>
      <c r="C34" s="69" t="s">
        <v>104</v>
      </c>
      <c r="D34" s="66" t="s">
        <v>66</v>
      </c>
      <c r="E34" s="66" t="s">
        <v>105</v>
      </c>
      <c r="F34" s="66" t="s">
        <v>106</v>
      </c>
      <c r="G34" s="82" t="s">
        <v>105</v>
      </c>
      <c r="H34" s="83" t="s">
        <v>44</v>
      </c>
      <c r="I34" s="83"/>
      <c r="J34" s="83"/>
      <c r="K34" s="83"/>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row>
    <row r="35" s="43" customFormat="1" ht="93" customHeight="1" spans="1:251">
      <c r="A35" s="65"/>
      <c r="B35" s="65"/>
      <c r="C35" s="70" t="s">
        <v>107</v>
      </c>
      <c r="D35" s="66" t="s">
        <v>66</v>
      </c>
      <c r="E35" s="66" t="s">
        <v>108</v>
      </c>
      <c r="F35" s="66" t="s">
        <v>106</v>
      </c>
      <c r="G35" s="82" t="s">
        <v>108</v>
      </c>
      <c r="H35" s="83"/>
      <c r="I35" s="83"/>
      <c r="J35" s="83"/>
      <c r="K35" s="83"/>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c r="HA35" s="96"/>
      <c r="HB35" s="96"/>
      <c r="HC35" s="96"/>
      <c r="HD35" s="96"/>
      <c r="HE35" s="96"/>
      <c r="HF35" s="96"/>
      <c r="HG35" s="96"/>
      <c r="HH35" s="96"/>
      <c r="HI35" s="96"/>
      <c r="HJ35" s="96"/>
      <c r="HK35" s="96"/>
      <c r="HL35" s="96"/>
      <c r="HM35" s="96"/>
      <c r="HN35" s="96"/>
      <c r="HO35" s="96"/>
      <c r="HP35" s="96"/>
      <c r="HQ35" s="96"/>
      <c r="HR35" s="96"/>
      <c r="HS35" s="96"/>
      <c r="HT35" s="96"/>
      <c r="HU35" s="96"/>
      <c r="HV35" s="96"/>
      <c r="HW35" s="96"/>
      <c r="HX35" s="96"/>
      <c r="HY35" s="96"/>
      <c r="HZ35" s="96"/>
      <c r="IA35" s="96"/>
      <c r="IB35" s="96"/>
      <c r="IC35" s="96"/>
      <c r="ID35" s="96"/>
      <c r="IE35" s="96"/>
      <c r="IF35" s="96"/>
      <c r="IG35" s="96"/>
      <c r="IH35" s="96"/>
      <c r="II35" s="96"/>
      <c r="IJ35" s="96"/>
      <c r="IK35" s="96"/>
      <c r="IL35" s="96"/>
      <c r="IM35" s="96"/>
      <c r="IN35" s="96"/>
      <c r="IO35" s="96"/>
      <c r="IP35" s="96"/>
      <c r="IQ35" s="96"/>
    </row>
    <row r="36" s="43" customFormat="1" ht="93" customHeight="1" spans="1:251">
      <c r="A36" s="65"/>
      <c r="B36" s="65"/>
      <c r="C36" s="70" t="s">
        <v>109</v>
      </c>
      <c r="D36" s="66" t="s">
        <v>70</v>
      </c>
      <c r="E36" s="66" t="s">
        <v>110</v>
      </c>
      <c r="F36" s="66" t="s">
        <v>72</v>
      </c>
      <c r="G36" s="82" t="s">
        <v>111</v>
      </c>
      <c r="H36" s="83"/>
      <c r="I36" s="83"/>
      <c r="J36" s="83"/>
      <c r="K36" s="83"/>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c r="HA36" s="96"/>
      <c r="HB36" s="96"/>
      <c r="HC36" s="96"/>
      <c r="HD36" s="96"/>
      <c r="HE36" s="96"/>
      <c r="HF36" s="96"/>
      <c r="HG36" s="96"/>
      <c r="HH36" s="96"/>
      <c r="HI36" s="96"/>
      <c r="HJ36" s="96"/>
      <c r="HK36" s="96"/>
      <c r="HL36" s="96"/>
      <c r="HM36" s="96"/>
      <c r="HN36" s="96"/>
      <c r="HO36" s="96"/>
      <c r="HP36" s="96"/>
      <c r="HQ36" s="96"/>
      <c r="HR36" s="96"/>
      <c r="HS36" s="96"/>
      <c r="HT36" s="96"/>
      <c r="HU36" s="96"/>
      <c r="HV36" s="96"/>
      <c r="HW36" s="96"/>
      <c r="HX36" s="96"/>
      <c r="HY36" s="96"/>
      <c r="HZ36" s="96"/>
      <c r="IA36" s="96"/>
      <c r="IB36" s="96"/>
      <c r="IC36" s="96"/>
      <c r="ID36" s="96"/>
      <c r="IE36" s="96"/>
      <c r="IF36" s="96"/>
      <c r="IG36" s="96"/>
      <c r="IH36" s="96"/>
      <c r="II36" s="96"/>
      <c r="IJ36" s="96"/>
      <c r="IK36" s="96"/>
      <c r="IL36" s="96"/>
      <c r="IM36" s="96"/>
      <c r="IN36" s="96"/>
      <c r="IO36" s="96"/>
      <c r="IP36" s="96"/>
      <c r="IQ36" s="96"/>
    </row>
    <row r="37" s="43" customFormat="1" ht="93" customHeight="1" spans="1:251">
      <c r="A37" s="65"/>
      <c r="B37" s="65"/>
      <c r="C37" s="70" t="s">
        <v>112</v>
      </c>
      <c r="D37" s="66" t="s">
        <v>70</v>
      </c>
      <c r="E37" s="66" t="s">
        <v>110</v>
      </c>
      <c r="F37" s="66" t="s">
        <v>72</v>
      </c>
      <c r="G37" s="82" t="s">
        <v>110</v>
      </c>
      <c r="H37" s="83"/>
      <c r="I37" s="83"/>
      <c r="J37" s="83"/>
      <c r="K37" s="83"/>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row>
    <row r="38" s="43" customFormat="1" ht="93" customHeight="1" spans="1:251">
      <c r="A38" s="65" t="s">
        <v>113</v>
      </c>
      <c r="B38" s="65" t="s">
        <v>44</v>
      </c>
      <c r="C38" s="69" t="s">
        <v>44</v>
      </c>
      <c r="D38" s="66" t="s">
        <v>44</v>
      </c>
      <c r="E38" s="66" t="s">
        <v>44</v>
      </c>
      <c r="F38" s="66" t="s">
        <v>44</v>
      </c>
      <c r="G38" s="82" t="s">
        <v>44</v>
      </c>
      <c r="H38" s="83" t="s">
        <v>44</v>
      </c>
      <c r="I38" s="83"/>
      <c r="J38" s="83"/>
      <c r="K38" s="83"/>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c r="HA38" s="96"/>
      <c r="HB38" s="96"/>
      <c r="HC38" s="96"/>
      <c r="HD38" s="96"/>
      <c r="HE38" s="96"/>
      <c r="HF38" s="96"/>
      <c r="HG38" s="96"/>
      <c r="HH38" s="96"/>
      <c r="HI38" s="96"/>
      <c r="HJ38" s="96"/>
      <c r="HK38" s="96"/>
      <c r="HL38" s="96"/>
      <c r="HM38" s="96"/>
      <c r="HN38" s="96"/>
      <c r="HO38" s="96"/>
      <c r="HP38" s="96"/>
      <c r="HQ38" s="96"/>
      <c r="HR38" s="96"/>
      <c r="HS38" s="96"/>
      <c r="HT38" s="96"/>
      <c r="HU38" s="96"/>
      <c r="HV38" s="96"/>
      <c r="HW38" s="96"/>
      <c r="HX38" s="96"/>
      <c r="HY38" s="96"/>
      <c r="HZ38" s="96"/>
      <c r="IA38" s="96"/>
      <c r="IB38" s="96"/>
      <c r="IC38" s="96"/>
      <c r="ID38" s="96"/>
      <c r="IE38" s="96"/>
      <c r="IF38" s="96"/>
      <c r="IG38" s="96"/>
      <c r="IH38" s="96"/>
      <c r="II38" s="96"/>
      <c r="IJ38" s="96"/>
      <c r="IK38" s="96"/>
      <c r="IL38" s="96"/>
      <c r="IM38" s="96"/>
      <c r="IN38" s="96"/>
      <c r="IO38" s="96"/>
      <c r="IP38" s="96"/>
      <c r="IQ38" s="96"/>
    </row>
    <row r="39" s="43" customFormat="1" ht="93" customHeight="1" spans="1:251">
      <c r="A39" s="65" t="s">
        <v>44</v>
      </c>
      <c r="B39" s="65" t="s">
        <v>114</v>
      </c>
      <c r="C39" s="65" t="s">
        <v>44</v>
      </c>
      <c r="D39" s="66" t="s">
        <v>44</v>
      </c>
      <c r="E39" s="66" t="s">
        <v>44</v>
      </c>
      <c r="F39" s="66" t="s">
        <v>44</v>
      </c>
      <c r="G39" s="82" t="s">
        <v>44</v>
      </c>
      <c r="H39" s="83" t="s">
        <v>44</v>
      </c>
      <c r="I39" s="83"/>
      <c r="J39" s="83"/>
      <c r="K39" s="83"/>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c r="HA39" s="96"/>
      <c r="HB39" s="96"/>
      <c r="HC39" s="96"/>
      <c r="HD39" s="96"/>
      <c r="HE39" s="96"/>
      <c r="HF39" s="96"/>
      <c r="HG39" s="96"/>
      <c r="HH39" s="96"/>
      <c r="HI39" s="96"/>
      <c r="HJ39" s="96"/>
      <c r="HK39" s="96"/>
      <c r="HL39" s="96"/>
      <c r="HM39" s="96"/>
      <c r="HN39" s="96"/>
      <c r="HO39" s="96"/>
      <c r="HP39" s="96"/>
      <c r="HQ39" s="96"/>
      <c r="HR39" s="96"/>
      <c r="HS39" s="96"/>
      <c r="HT39" s="96"/>
      <c r="HU39" s="96"/>
      <c r="HV39" s="96"/>
      <c r="HW39" s="96"/>
      <c r="HX39" s="96"/>
      <c r="HY39" s="96"/>
      <c r="HZ39" s="96"/>
      <c r="IA39" s="96"/>
      <c r="IB39" s="96"/>
      <c r="IC39" s="96"/>
      <c r="ID39" s="96"/>
      <c r="IE39" s="96"/>
      <c r="IF39" s="96"/>
      <c r="IG39" s="96"/>
      <c r="IH39" s="96"/>
      <c r="II39" s="96"/>
      <c r="IJ39" s="96"/>
      <c r="IK39" s="96"/>
      <c r="IL39" s="96"/>
      <c r="IM39" s="96"/>
      <c r="IN39" s="96"/>
      <c r="IO39" s="96"/>
      <c r="IP39" s="96"/>
      <c r="IQ39" s="96"/>
    </row>
    <row r="40" s="43" customFormat="1" ht="93" customHeight="1" spans="1:251">
      <c r="A40" s="65" t="s">
        <v>44</v>
      </c>
      <c r="B40" s="65" t="s">
        <v>44</v>
      </c>
      <c r="C40" s="67" t="s">
        <v>115</v>
      </c>
      <c r="D40" s="66" t="s">
        <v>70</v>
      </c>
      <c r="E40" s="66" t="s">
        <v>116</v>
      </c>
      <c r="F40" s="66" t="s">
        <v>79</v>
      </c>
      <c r="G40" s="82" t="s">
        <v>117</v>
      </c>
      <c r="H40" s="83" t="s">
        <v>44</v>
      </c>
      <c r="I40" s="83"/>
      <c r="J40" s="83"/>
      <c r="K40" s="83"/>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c r="HA40" s="96"/>
      <c r="HB40" s="96"/>
      <c r="HC40" s="96"/>
      <c r="HD40" s="96"/>
      <c r="HE40" s="96"/>
      <c r="HF40" s="96"/>
      <c r="HG40" s="96"/>
      <c r="HH40" s="96"/>
      <c r="HI40" s="96"/>
      <c r="HJ40" s="96"/>
      <c r="HK40" s="96"/>
      <c r="HL40" s="96"/>
      <c r="HM40" s="96"/>
      <c r="HN40" s="96"/>
      <c r="HO40" s="96"/>
      <c r="HP40" s="96"/>
      <c r="HQ40" s="96"/>
      <c r="HR40" s="96"/>
      <c r="HS40" s="96"/>
      <c r="HT40" s="96"/>
      <c r="HU40" s="96"/>
      <c r="HV40" s="96"/>
      <c r="HW40" s="96"/>
      <c r="HX40" s="96"/>
      <c r="HY40" s="96"/>
      <c r="HZ40" s="96"/>
      <c r="IA40" s="96"/>
      <c r="IB40" s="96"/>
      <c r="IC40" s="96"/>
      <c r="ID40" s="96"/>
      <c r="IE40" s="96"/>
      <c r="IF40" s="96"/>
      <c r="IG40" s="96"/>
      <c r="IH40" s="96"/>
      <c r="II40" s="96"/>
      <c r="IJ40" s="96"/>
      <c r="IK40" s="96"/>
      <c r="IL40" s="96"/>
      <c r="IM40" s="96"/>
      <c r="IN40" s="96"/>
      <c r="IO40" s="96"/>
      <c r="IP40" s="96"/>
      <c r="IQ40" s="96"/>
    </row>
    <row r="41" s="41" customFormat="1" ht="265.5" customHeight="1" spans="1:11">
      <c r="A41" s="15" t="s">
        <v>118</v>
      </c>
      <c r="B41" s="22" t="s">
        <v>29</v>
      </c>
      <c r="C41" s="22"/>
      <c r="D41" s="22"/>
      <c r="E41" s="22"/>
      <c r="F41" s="22"/>
      <c r="G41" s="22"/>
      <c r="H41" s="85"/>
      <c r="I41" s="85"/>
      <c r="J41" s="85"/>
      <c r="K41" s="85"/>
    </row>
    <row r="42" ht="50.25" customHeight="1" spans="1:11">
      <c r="A42" s="71" t="s">
        <v>119</v>
      </c>
      <c r="B42" s="71"/>
      <c r="C42" s="71"/>
      <c r="D42" s="71"/>
      <c r="E42" s="71"/>
      <c r="F42" s="71"/>
      <c r="G42" s="71"/>
      <c r="H42" s="71"/>
      <c r="I42" s="71"/>
      <c r="J42" s="71"/>
      <c r="K42" s="71"/>
    </row>
    <row r="43" ht="32.25" customHeight="1" spans="1:11">
      <c r="A43" s="71" t="s">
        <v>120</v>
      </c>
      <c r="B43" s="71"/>
      <c r="C43" s="71"/>
      <c r="D43" s="71"/>
      <c r="E43" s="71"/>
      <c r="F43" s="71"/>
      <c r="G43" s="71"/>
      <c r="H43" s="71"/>
      <c r="I43" s="71"/>
      <c r="J43" s="71"/>
      <c r="K43" s="71"/>
    </row>
  </sheetData>
  <mergeCells count="46">
    <mergeCell ref="A1:K1"/>
    <mergeCell ref="A2:K2"/>
    <mergeCell ref="B3:I3"/>
    <mergeCell ref="B4:K4"/>
    <mergeCell ref="C5:D5"/>
    <mergeCell ref="J5:K5"/>
    <mergeCell ref="C6:D6"/>
    <mergeCell ref="B12:K12"/>
    <mergeCell ref="A13:K13"/>
    <mergeCell ref="A14:C14"/>
    <mergeCell ref="H16:K16"/>
    <mergeCell ref="H17:K17"/>
    <mergeCell ref="H18:K18"/>
    <mergeCell ref="H19:K19"/>
    <mergeCell ref="H20:K20"/>
    <mergeCell ref="H21:K21"/>
    <mergeCell ref="H22:K22"/>
    <mergeCell ref="H23:K23"/>
    <mergeCell ref="H24:K24"/>
    <mergeCell ref="H25:K25"/>
    <mergeCell ref="H26:K26"/>
    <mergeCell ref="H27:K27"/>
    <mergeCell ref="H28:K28"/>
    <mergeCell ref="H29:K29"/>
    <mergeCell ref="H30:K30"/>
    <mergeCell ref="H31:K31"/>
    <mergeCell ref="H32:K32"/>
    <mergeCell ref="H33:K33"/>
    <mergeCell ref="H34:K34"/>
    <mergeCell ref="H35:K35"/>
    <mergeCell ref="H36:K36"/>
    <mergeCell ref="H37:K37"/>
    <mergeCell ref="H38:K38"/>
    <mergeCell ref="H39:K39"/>
    <mergeCell ref="H40:K40"/>
    <mergeCell ref="B41:K41"/>
    <mergeCell ref="A42:K42"/>
    <mergeCell ref="A43:K43"/>
    <mergeCell ref="C8:C11"/>
    <mergeCell ref="D14:D15"/>
    <mergeCell ref="E14:E15"/>
    <mergeCell ref="F14:F15"/>
    <mergeCell ref="G14:G15"/>
    <mergeCell ref="A5:B11"/>
    <mergeCell ref="J6:K11"/>
    <mergeCell ref="H14:K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topLeftCell="A22" workbookViewId="0">
      <selection activeCell="D23" sqref="D23"/>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122</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124</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30</v>
      </c>
      <c r="G7" s="14"/>
      <c r="H7" s="14">
        <v>29.95</v>
      </c>
      <c r="I7" s="32">
        <v>10</v>
      </c>
      <c r="J7" s="32">
        <v>99.83</v>
      </c>
      <c r="K7" s="33">
        <v>9.98</v>
      </c>
      <c r="L7" s="34" t="s">
        <v>44</v>
      </c>
    </row>
    <row r="8" s="3" customFormat="1" ht="30" customHeight="1" spans="1:12">
      <c r="A8" s="12"/>
      <c r="B8" s="12"/>
      <c r="C8" s="13" t="s">
        <v>48</v>
      </c>
      <c r="D8" s="14">
        <v>0</v>
      </c>
      <c r="E8" s="14"/>
      <c r="F8" s="14">
        <v>30</v>
      </c>
      <c r="G8" s="14"/>
      <c r="H8" s="14">
        <v>29.95</v>
      </c>
      <c r="I8" s="12"/>
      <c r="J8" s="32">
        <v>99.83</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138</v>
      </c>
      <c r="C12" s="17"/>
      <c r="D12" s="17"/>
      <c r="E12" s="17"/>
      <c r="F12" s="17"/>
      <c r="G12" s="17"/>
      <c r="H12" s="17" t="s">
        <v>139</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90</v>
      </c>
      <c r="K17" s="17" t="s">
        <v>44</v>
      </c>
      <c r="L17" s="17"/>
    </row>
    <row r="18" ht="204.75" customHeight="1" spans="1:12">
      <c r="A18" s="11" t="s">
        <v>63</v>
      </c>
      <c r="B18" s="23"/>
      <c r="C18" s="11" t="s">
        <v>64</v>
      </c>
      <c r="D18" s="22" t="s">
        <v>144</v>
      </c>
      <c r="E18" s="11" t="s">
        <v>145</v>
      </c>
      <c r="F18" s="11" t="s">
        <v>146</v>
      </c>
      <c r="G18" s="11" t="s">
        <v>72</v>
      </c>
      <c r="H18" s="11" t="s">
        <v>83</v>
      </c>
      <c r="I18" s="33">
        <v>10</v>
      </c>
      <c r="J18" s="33">
        <v>10</v>
      </c>
      <c r="K18" s="17" t="s">
        <v>44</v>
      </c>
      <c r="L18" s="23"/>
    </row>
    <row r="19" ht="204.75" customHeight="1" spans="1:12">
      <c r="A19" s="11" t="s">
        <v>63</v>
      </c>
      <c r="B19" s="23"/>
      <c r="C19" s="11" t="s">
        <v>64</v>
      </c>
      <c r="D19" s="22" t="s">
        <v>147</v>
      </c>
      <c r="E19" s="11" t="s">
        <v>66</v>
      </c>
      <c r="F19" s="11" t="s">
        <v>148</v>
      </c>
      <c r="G19" s="11" t="s">
        <v>149</v>
      </c>
      <c r="H19" s="11" t="s">
        <v>150</v>
      </c>
      <c r="I19" s="33">
        <v>20</v>
      </c>
      <c r="J19" s="33">
        <v>20</v>
      </c>
      <c r="K19" s="17" t="s">
        <v>151</v>
      </c>
      <c r="L19" s="23"/>
    </row>
    <row r="20" ht="204.75" customHeight="1" spans="1:12">
      <c r="A20" s="11" t="s">
        <v>63</v>
      </c>
      <c r="B20" s="23"/>
      <c r="C20" s="11" t="s">
        <v>87</v>
      </c>
      <c r="D20" s="22" t="s">
        <v>152</v>
      </c>
      <c r="E20" s="11" t="s">
        <v>70</v>
      </c>
      <c r="F20" s="11" t="s">
        <v>153</v>
      </c>
      <c r="G20" s="11" t="s">
        <v>79</v>
      </c>
      <c r="H20" s="11" t="s">
        <v>78</v>
      </c>
      <c r="I20" s="33">
        <v>10</v>
      </c>
      <c r="J20" s="33">
        <v>10</v>
      </c>
      <c r="K20" s="17" t="s">
        <v>44</v>
      </c>
      <c r="L20" s="23"/>
    </row>
    <row r="21" ht="204.75" customHeight="1" spans="1:12">
      <c r="A21" s="11" t="s">
        <v>63</v>
      </c>
      <c r="B21" s="23"/>
      <c r="C21" s="11" t="s">
        <v>154</v>
      </c>
      <c r="D21" s="22" t="s">
        <v>155</v>
      </c>
      <c r="E21" s="11" t="s">
        <v>145</v>
      </c>
      <c r="F21" s="11" t="s">
        <v>156</v>
      </c>
      <c r="G21" s="11" t="s">
        <v>79</v>
      </c>
      <c r="H21" s="11" t="s">
        <v>78</v>
      </c>
      <c r="I21" s="33">
        <v>10</v>
      </c>
      <c r="J21" s="33">
        <v>10</v>
      </c>
      <c r="K21" s="17" t="s">
        <v>44</v>
      </c>
      <c r="L21" s="23"/>
    </row>
    <row r="22" ht="204.75" customHeight="1" spans="1:12">
      <c r="A22" s="11" t="s">
        <v>94</v>
      </c>
      <c r="B22" s="23"/>
      <c r="C22" s="11" t="s">
        <v>157</v>
      </c>
      <c r="D22" s="22" t="s">
        <v>158</v>
      </c>
      <c r="E22" s="11" t="s">
        <v>70</v>
      </c>
      <c r="F22" s="11" t="s">
        <v>116</v>
      </c>
      <c r="G22" s="11" t="s">
        <v>79</v>
      </c>
      <c r="H22" s="11" t="s">
        <v>116</v>
      </c>
      <c r="I22" s="33">
        <v>30</v>
      </c>
      <c r="J22" s="33">
        <v>30</v>
      </c>
      <c r="K22" s="17" t="s">
        <v>44</v>
      </c>
      <c r="L22" s="23"/>
    </row>
    <row r="23" ht="204.75" customHeight="1" spans="1:12">
      <c r="A23" s="11" t="s">
        <v>113</v>
      </c>
      <c r="B23" s="23"/>
      <c r="C23" s="11" t="s">
        <v>159</v>
      </c>
      <c r="D23" s="22" t="s">
        <v>160</v>
      </c>
      <c r="E23" s="11" t="s">
        <v>70</v>
      </c>
      <c r="F23" s="11" t="s">
        <v>116</v>
      </c>
      <c r="G23" s="11" t="s">
        <v>79</v>
      </c>
      <c r="H23" s="11" t="s">
        <v>117</v>
      </c>
      <c r="I23" s="33">
        <v>10</v>
      </c>
      <c r="J23" s="33">
        <v>10</v>
      </c>
      <c r="K23" s="17" t="s">
        <v>44</v>
      </c>
      <c r="L23" s="23"/>
    </row>
    <row r="24" s="4" customFormat="1" ht="66.75" customHeight="1" spans="1:12">
      <c r="A24" s="24" t="s">
        <v>161</v>
      </c>
      <c r="B24" s="24"/>
      <c r="C24" s="24"/>
      <c r="D24" s="25" t="s">
        <v>29</v>
      </c>
      <c r="E24" s="25"/>
      <c r="F24" s="25"/>
      <c r="G24" s="25"/>
      <c r="H24" s="25"/>
      <c r="I24" s="25"/>
      <c r="J24" s="25"/>
      <c r="K24" s="25"/>
      <c r="L24" s="25"/>
    </row>
    <row r="25" s="4" customFormat="1" ht="30" customHeight="1" spans="1:12">
      <c r="A25" s="21" t="s">
        <v>162</v>
      </c>
      <c r="B25" s="21"/>
      <c r="C25" s="21"/>
      <c r="D25" s="21"/>
      <c r="E25" s="21"/>
      <c r="F25" s="21"/>
      <c r="G25" s="21"/>
      <c r="H25" s="21"/>
      <c r="I25" s="24" t="s">
        <v>163</v>
      </c>
      <c r="J25" s="24" t="s">
        <v>164</v>
      </c>
      <c r="K25" s="24" t="s">
        <v>165</v>
      </c>
      <c r="L25" s="24"/>
    </row>
    <row r="26" s="3" customFormat="1" ht="35.25" customHeight="1" spans="1:12">
      <c r="A26" s="21"/>
      <c r="B26" s="21"/>
      <c r="C26" s="21"/>
      <c r="D26" s="21"/>
      <c r="E26" s="21"/>
      <c r="F26" s="21"/>
      <c r="G26" s="21"/>
      <c r="H26" s="21"/>
      <c r="I26" s="40">
        <v>100</v>
      </c>
      <c r="J26" s="40">
        <v>99.98</v>
      </c>
      <c r="K26" s="24" t="s">
        <v>166</v>
      </c>
      <c r="L26" s="24"/>
    </row>
    <row r="27" s="3" customFormat="1" ht="195.75" customHeight="1" spans="1:12">
      <c r="A27" s="26" t="s">
        <v>167</v>
      </c>
      <c r="B27" s="26"/>
      <c r="C27" s="26"/>
      <c r="D27" s="26"/>
      <c r="E27" s="26"/>
      <c r="F27" s="26"/>
      <c r="G27" s="26"/>
      <c r="H27" s="26"/>
      <c r="I27" s="26"/>
      <c r="J27" s="26"/>
      <c r="K27" s="26"/>
      <c r="L27" s="26"/>
    </row>
  </sheetData>
  <mergeCells count="54">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1:A12"/>
    <mergeCell ref="I8:I10"/>
    <mergeCell ref="K8:K10"/>
    <mergeCell ref="L7:L10"/>
    <mergeCell ref="A6:B10"/>
    <mergeCell ref="A25:H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opLeftCell="C23" workbookViewId="0">
      <selection activeCell="D25" sqref="D25:L25"/>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168</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169</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30</v>
      </c>
      <c r="G7" s="14"/>
      <c r="H7" s="14">
        <v>29.67</v>
      </c>
      <c r="I7" s="32">
        <v>10</v>
      </c>
      <c r="J7" s="32">
        <v>98.9</v>
      </c>
      <c r="K7" s="33">
        <v>9.89</v>
      </c>
      <c r="L7" s="34" t="s">
        <v>44</v>
      </c>
    </row>
    <row r="8" s="3" customFormat="1" ht="30" customHeight="1" spans="1:12">
      <c r="A8" s="12"/>
      <c r="B8" s="12"/>
      <c r="C8" s="13" t="s">
        <v>48</v>
      </c>
      <c r="D8" s="14">
        <v>0</v>
      </c>
      <c r="E8" s="14"/>
      <c r="F8" s="14">
        <v>30</v>
      </c>
      <c r="G8" s="14"/>
      <c r="H8" s="14">
        <v>29.67</v>
      </c>
      <c r="I8" s="12"/>
      <c r="J8" s="32">
        <v>98.9</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170</v>
      </c>
      <c r="C12" s="17"/>
      <c r="D12" s="17"/>
      <c r="E12" s="17"/>
      <c r="F12" s="17"/>
      <c r="G12" s="17"/>
      <c r="H12" s="17" t="s">
        <v>171</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90</v>
      </c>
      <c r="K17" s="17" t="s">
        <v>44</v>
      </c>
      <c r="L17" s="17"/>
    </row>
    <row r="18" ht="204.75" customHeight="1" spans="1:12">
      <c r="A18" s="11" t="s">
        <v>63</v>
      </c>
      <c r="B18" s="23"/>
      <c r="C18" s="11" t="s">
        <v>64</v>
      </c>
      <c r="D18" s="22" t="s">
        <v>172</v>
      </c>
      <c r="E18" s="11" t="s">
        <v>70</v>
      </c>
      <c r="F18" s="11" t="s">
        <v>173</v>
      </c>
      <c r="G18" s="11" t="s">
        <v>174</v>
      </c>
      <c r="H18" s="11" t="s">
        <v>175</v>
      </c>
      <c r="I18" s="33">
        <v>10</v>
      </c>
      <c r="J18" s="33">
        <v>10</v>
      </c>
      <c r="K18" s="17" t="s">
        <v>44</v>
      </c>
      <c r="L18" s="23"/>
    </row>
    <row r="19" ht="204.75" customHeight="1" spans="1:12">
      <c r="A19" s="11" t="s">
        <v>63</v>
      </c>
      <c r="B19" s="23"/>
      <c r="C19" s="11" t="s">
        <v>64</v>
      </c>
      <c r="D19" s="22" t="s">
        <v>176</v>
      </c>
      <c r="E19" s="11" t="s">
        <v>70</v>
      </c>
      <c r="F19" s="11" t="s">
        <v>177</v>
      </c>
      <c r="G19" s="11" t="s">
        <v>174</v>
      </c>
      <c r="H19" s="11" t="s">
        <v>111</v>
      </c>
      <c r="I19" s="33">
        <v>10</v>
      </c>
      <c r="J19" s="33">
        <v>10</v>
      </c>
      <c r="K19" s="17" t="s">
        <v>44</v>
      </c>
      <c r="L19" s="23"/>
    </row>
    <row r="20" ht="204.75" customHeight="1" spans="1:12">
      <c r="A20" s="11" t="s">
        <v>63</v>
      </c>
      <c r="B20" s="23"/>
      <c r="C20" s="11" t="s">
        <v>64</v>
      </c>
      <c r="D20" s="22" t="s">
        <v>178</v>
      </c>
      <c r="E20" s="11" t="s">
        <v>70</v>
      </c>
      <c r="F20" s="11" t="s">
        <v>146</v>
      </c>
      <c r="G20" s="11" t="s">
        <v>75</v>
      </c>
      <c r="H20" s="11" t="s">
        <v>83</v>
      </c>
      <c r="I20" s="33">
        <v>10</v>
      </c>
      <c r="J20" s="33">
        <v>10</v>
      </c>
      <c r="K20" s="17" t="s">
        <v>44</v>
      </c>
      <c r="L20" s="23"/>
    </row>
    <row r="21" ht="204.75" customHeight="1" spans="1:12">
      <c r="A21" s="11" t="s">
        <v>63</v>
      </c>
      <c r="B21" s="23"/>
      <c r="C21" s="11" t="s">
        <v>87</v>
      </c>
      <c r="D21" s="22" t="s">
        <v>179</v>
      </c>
      <c r="E21" s="11" t="s">
        <v>70</v>
      </c>
      <c r="F21" s="11" t="s">
        <v>116</v>
      </c>
      <c r="G21" s="11" t="s">
        <v>79</v>
      </c>
      <c r="H21" s="11" t="s">
        <v>78</v>
      </c>
      <c r="I21" s="33">
        <v>10</v>
      </c>
      <c r="J21" s="33">
        <v>10</v>
      </c>
      <c r="K21" s="17" t="s">
        <v>44</v>
      </c>
      <c r="L21" s="23"/>
    </row>
    <row r="22" ht="204.75" customHeight="1" spans="1:12">
      <c r="A22" s="11" t="s">
        <v>63</v>
      </c>
      <c r="B22" s="23"/>
      <c r="C22" s="11" t="s">
        <v>154</v>
      </c>
      <c r="D22" s="22" t="s">
        <v>180</v>
      </c>
      <c r="E22" s="11" t="s">
        <v>145</v>
      </c>
      <c r="F22" s="11" t="s">
        <v>181</v>
      </c>
      <c r="G22" s="11" t="s">
        <v>182</v>
      </c>
      <c r="H22" s="11" t="s">
        <v>183</v>
      </c>
      <c r="I22" s="33">
        <v>10</v>
      </c>
      <c r="J22" s="33">
        <v>10</v>
      </c>
      <c r="K22" s="17" t="s">
        <v>44</v>
      </c>
      <c r="L22" s="23"/>
    </row>
    <row r="23" ht="204.75" customHeight="1" spans="1:12">
      <c r="A23" s="11" t="s">
        <v>94</v>
      </c>
      <c r="B23" s="23"/>
      <c r="C23" s="11" t="s">
        <v>157</v>
      </c>
      <c r="D23" s="22" t="s">
        <v>184</v>
      </c>
      <c r="E23" s="11" t="s">
        <v>70</v>
      </c>
      <c r="F23" s="11" t="s">
        <v>78</v>
      </c>
      <c r="G23" s="11" t="s">
        <v>174</v>
      </c>
      <c r="H23" s="11" t="s">
        <v>102</v>
      </c>
      <c r="I23" s="33">
        <v>30</v>
      </c>
      <c r="J23" s="33">
        <v>30</v>
      </c>
      <c r="K23" s="17" t="s">
        <v>44</v>
      </c>
      <c r="L23" s="23"/>
    </row>
    <row r="24" ht="204.75" customHeight="1" spans="1:12">
      <c r="A24" s="11" t="s">
        <v>113</v>
      </c>
      <c r="B24" s="23"/>
      <c r="C24" s="11" t="s">
        <v>159</v>
      </c>
      <c r="D24" s="22" t="s">
        <v>115</v>
      </c>
      <c r="E24" s="11" t="s">
        <v>70</v>
      </c>
      <c r="F24" s="11" t="s">
        <v>116</v>
      </c>
      <c r="G24" s="11" t="s">
        <v>79</v>
      </c>
      <c r="H24" s="11" t="s">
        <v>89</v>
      </c>
      <c r="I24" s="33">
        <v>10</v>
      </c>
      <c r="J24" s="33">
        <v>10</v>
      </c>
      <c r="K24" s="17" t="s">
        <v>44</v>
      </c>
      <c r="L24" s="23"/>
    </row>
    <row r="25" s="4" customFormat="1" ht="66.75" customHeight="1" spans="1:12">
      <c r="A25" s="24" t="s">
        <v>161</v>
      </c>
      <c r="B25" s="24"/>
      <c r="C25" s="24"/>
      <c r="D25" s="25" t="s">
        <v>29</v>
      </c>
      <c r="E25" s="25"/>
      <c r="F25" s="25"/>
      <c r="G25" s="25"/>
      <c r="H25" s="25"/>
      <c r="I25" s="25"/>
      <c r="J25" s="25"/>
      <c r="K25" s="25"/>
      <c r="L25" s="25"/>
    </row>
    <row r="26" s="4" customFormat="1" ht="30" customHeight="1" spans="1:12">
      <c r="A26" s="21" t="s">
        <v>162</v>
      </c>
      <c r="B26" s="21"/>
      <c r="C26" s="21"/>
      <c r="D26" s="21"/>
      <c r="E26" s="21"/>
      <c r="F26" s="21"/>
      <c r="G26" s="21"/>
      <c r="H26" s="21"/>
      <c r="I26" s="24" t="s">
        <v>163</v>
      </c>
      <c r="J26" s="24" t="s">
        <v>164</v>
      </c>
      <c r="K26" s="24" t="s">
        <v>165</v>
      </c>
      <c r="L26" s="24"/>
    </row>
    <row r="27" s="3" customFormat="1" ht="35.25" customHeight="1" spans="1:12">
      <c r="A27" s="21"/>
      <c r="B27" s="21"/>
      <c r="C27" s="21"/>
      <c r="D27" s="21"/>
      <c r="E27" s="21"/>
      <c r="F27" s="21"/>
      <c r="G27" s="21"/>
      <c r="H27" s="21"/>
      <c r="I27" s="40">
        <v>100</v>
      </c>
      <c r="J27" s="40">
        <v>99.89</v>
      </c>
      <c r="K27" s="24" t="s">
        <v>166</v>
      </c>
      <c r="L27" s="24"/>
    </row>
    <row r="28" s="3" customFormat="1" ht="195.75" customHeight="1" spans="1:12">
      <c r="A28" s="26" t="s">
        <v>167</v>
      </c>
      <c r="B28" s="26"/>
      <c r="C28" s="26"/>
      <c r="D28" s="26"/>
      <c r="E28" s="26"/>
      <c r="F28" s="26"/>
      <c r="G28" s="26"/>
      <c r="H28" s="26"/>
      <c r="I28" s="26"/>
      <c r="J28" s="26"/>
      <c r="K28" s="26"/>
      <c r="L28" s="26"/>
    </row>
  </sheetData>
  <mergeCells count="56">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1:A12"/>
    <mergeCell ref="I8:I10"/>
    <mergeCell ref="K8:K10"/>
    <mergeCell ref="L7:L10"/>
    <mergeCell ref="A6:B10"/>
    <mergeCell ref="A26:H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C22" workbookViewId="0">
      <selection activeCell="D24" sqref="D24:L24"/>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185</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186</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50</v>
      </c>
      <c r="G7" s="14"/>
      <c r="H7" s="14">
        <v>48.36</v>
      </c>
      <c r="I7" s="32">
        <v>10</v>
      </c>
      <c r="J7" s="32">
        <v>96.72</v>
      </c>
      <c r="K7" s="33">
        <v>9.67</v>
      </c>
      <c r="L7" s="34" t="s">
        <v>44</v>
      </c>
    </row>
    <row r="8" s="3" customFormat="1" ht="30" customHeight="1" spans="1:12">
      <c r="A8" s="12"/>
      <c r="B8" s="12"/>
      <c r="C8" s="13" t="s">
        <v>48</v>
      </c>
      <c r="D8" s="14">
        <v>0</v>
      </c>
      <c r="E8" s="14"/>
      <c r="F8" s="14">
        <v>50</v>
      </c>
      <c r="G8" s="14"/>
      <c r="H8" s="14">
        <v>48.36</v>
      </c>
      <c r="I8" s="12"/>
      <c r="J8" s="32">
        <v>96.72</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187</v>
      </c>
      <c r="C12" s="17"/>
      <c r="D12" s="17"/>
      <c r="E12" s="17"/>
      <c r="F12" s="17"/>
      <c r="G12" s="17"/>
      <c r="H12" s="17" t="s">
        <v>188</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90</v>
      </c>
      <c r="K17" s="17" t="s">
        <v>44</v>
      </c>
      <c r="L17" s="17"/>
    </row>
    <row r="18" ht="204.75" customHeight="1" spans="1:12">
      <c r="A18" s="11" t="s">
        <v>63</v>
      </c>
      <c r="B18" s="23"/>
      <c r="C18" s="11" t="s">
        <v>64</v>
      </c>
      <c r="D18" s="22" t="s">
        <v>69</v>
      </c>
      <c r="E18" s="11" t="s">
        <v>70</v>
      </c>
      <c r="F18" s="11" t="s">
        <v>71</v>
      </c>
      <c r="G18" s="11" t="s">
        <v>72</v>
      </c>
      <c r="H18" s="11" t="s">
        <v>67</v>
      </c>
      <c r="I18" s="33">
        <v>25</v>
      </c>
      <c r="J18" s="33">
        <v>25</v>
      </c>
      <c r="K18" s="17" t="s">
        <v>44</v>
      </c>
      <c r="L18" s="23"/>
    </row>
    <row r="19" ht="204.75" customHeight="1" spans="1:12">
      <c r="A19" s="11" t="s">
        <v>63</v>
      </c>
      <c r="B19" s="23"/>
      <c r="C19" s="11" t="s">
        <v>64</v>
      </c>
      <c r="D19" s="22" t="s">
        <v>73</v>
      </c>
      <c r="E19" s="11" t="s">
        <v>70</v>
      </c>
      <c r="F19" s="11" t="s">
        <v>111</v>
      </c>
      <c r="G19" s="11" t="s">
        <v>189</v>
      </c>
      <c r="H19" s="11" t="s">
        <v>190</v>
      </c>
      <c r="I19" s="33">
        <v>25</v>
      </c>
      <c r="J19" s="33">
        <v>25</v>
      </c>
      <c r="K19" s="17" t="s">
        <v>44</v>
      </c>
      <c r="L19" s="23"/>
    </row>
    <row r="20" ht="204.75" customHeight="1" spans="1:12">
      <c r="A20" s="11" t="s">
        <v>94</v>
      </c>
      <c r="B20" s="23"/>
      <c r="C20" s="11" t="s">
        <v>191</v>
      </c>
      <c r="D20" s="22" t="s">
        <v>109</v>
      </c>
      <c r="E20" s="11" t="s">
        <v>70</v>
      </c>
      <c r="F20" s="11" t="s">
        <v>110</v>
      </c>
      <c r="G20" s="11" t="s">
        <v>72</v>
      </c>
      <c r="H20" s="11" t="s">
        <v>111</v>
      </c>
      <c r="I20" s="33">
        <v>10</v>
      </c>
      <c r="J20" s="33">
        <v>10</v>
      </c>
      <c r="K20" s="17" t="s">
        <v>44</v>
      </c>
      <c r="L20" s="23"/>
    </row>
    <row r="21" ht="204.75" customHeight="1" spans="1:12">
      <c r="A21" s="11" t="s">
        <v>94</v>
      </c>
      <c r="B21" s="23"/>
      <c r="C21" s="11" t="s">
        <v>191</v>
      </c>
      <c r="D21" s="22" t="s">
        <v>96</v>
      </c>
      <c r="E21" s="11" t="s">
        <v>70</v>
      </c>
      <c r="F21" s="11" t="s">
        <v>67</v>
      </c>
      <c r="G21" s="11" t="s">
        <v>97</v>
      </c>
      <c r="H21" s="11" t="s">
        <v>67</v>
      </c>
      <c r="I21" s="33">
        <v>10</v>
      </c>
      <c r="J21" s="33">
        <v>10</v>
      </c>
      <c r="K21" s="17" t="s">
        <v>44</v>
      </c>
      <c r="L21" s="23"/>
    </row>
    <row r="22" ht="204.75" customHeight="1" spans="1:12">
      <c r="A22" s="11" t="s">
        <v>94</v>
      </c>
      <c r="B22" s="23"/>
      <c r="C22" s="11" t="s">
        <v>191</v>
      </c>
      <c r="D22" s="22" t="s">
        <v>192</v>
      </c>
      <c r="E22" s="11" t="s">
        <v>66</v>
      </c>
      <c r="F22" s="11" t="s">
        <v>193</v>
      </c>
      <c r="G22" s="11" t="s">
        <v>194</v>
      </c>
      <c r="H22" s="11" t="s">
        <v>195</v>
      </c>
      <c r="I22" s="33">
        <v>10</v>
      </c>
      <c r="J22" s="33">
        <v>10</v>
      </c>
      <c r="K22" s="17" t="s">
        <v>44</v>
      </c>
      <c r="L22" s="23"/>
    </row>
    <row r="23" ht="204.75" customHeight="1" spans="1:12">
      <c r="A23" s="11" t="s">
        <v>113</v>
      </c>
      <c r="B23" s="23"/>
      <c r="C23" s="11" t="s">
        <v>159</v>
      </c>
      <c r="D23" s="22" t="s">
        <v>196</v>
      </c>
      <c r="E23" s="11" t="s">
        <v>70</v>
      </c>
      <c r="F23" s="11" t="s">
        <v>116</v>
      </c>
      <c r="G23" s="11" t="s">
        <v>79</v>
      </c>
      <c r="H23" s="11" t="s">
        <v>89</v>
      </c>
      <c r="I23" s="33">
        <v>10</v>
      </c>
      <c r="J23" s="33">
        <v>10</v>
      </c>
      <c r="K23" s="17" t="s">
        <v>44</v>
      </c>
      <c r="L23" s="23"/>
    </row>
    <row r="24" s="4" customFormat="1" ht="66.75" customHeight="1" spans="1:12">
      <c r="A24" s="24" t="s">
        <v>161</v>
      </c>
      <c r="B24" s="24"/>
      <c r="C24" s="24"/>
      <c r="D24" s="25" t="s">
        <v>29</v>
      </c>
      <c r="E24" s="25"/>
      <c r="F24" s="25"/>
      <c r="G24" s="25"/>
      <c r="H24" s="25"/>
      <c r="I24" s="25"/>
      <c r="J24" s="25"/>
      <c r="K24" s="25"/>
      <c r="L24" s="25"/>
    </row>
    <row r="25" s="4" customFormat="1" ht="30" customHeight="1" spans="1:12">
      <c r="A25" s="21" t="s">
        <v>162</v>
      </c>
      <c r="B25" s="21"/>
      <c r="C25" s="21"/>
      <c r="D25" s="21"/>
      <c r="E25" s="21"/>
      <c r="F25" s="21"/>
      <c r="G25" s="21"/>
      <c r="H25" s="21"/>
      <c r="I25" s="24" t="s">
        <v>163</v>
      </c>
      <c r="J25" s="24" t="s">
        <v>164</v>
      </c>
      <c r="K25" s="24" t="s">
        <v>165</v>
      </c>
      <c r="L25" s="24"/>
    </row>
    <row r="26" s="3" customFormat="1" ht="35.25" customHeight="1" spans="1:12">
      <c r="A26" s="21"/>
      <c r="B26" s="21"/>
      <c r="C26" s="21"/>
      <c r="D26" s="21"/>
      <c r="E26" s="21"/>
      <c r="F26" s="21"/>
      <c r="G26" s="21"/>
      <c r="H26" s="21"/>
      <c r="I26" s="40">
        <v>100</v>
      </c>
      <c r="J26" s="40">
        <v>99.67</v>
      </c>
      <c r="K26" s="24" t="s">
        <v>166</v>
      </c>
      <c r="L26" s="24"/>
    </row>
    <row r="27" s="3" customFormat="1" ht="195.75" customHeight="1" spans="1:12">
      <c r="A27" s="26" t="s">
        <v>167</v>
      </c>
      <c r="B27" s="26"/>
      <c r="C27" s="26"/>
      <c r="D27" s="26"/>
      <c r="E27" s="26"/>
      <c r="F27" s="26"/>
      <c r="G27" s="26"/>
      <c r="H27" s="26"/>
      <c r="I27" s="26"/>
      <c r="J27" s="26"/>
      <c r="K27" s="26"/>
      <c r="L27" s="26"/>
    </row>
  </sheetData>
  <mergeCells count="54">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1:A12"/>
    <mergeCell ref="I8:I10"/>
    <mergeCell ref="K8:K10"/>
    <mergeCell ref="L7:L10"/>
    <mergeCell ref="A6:B10"/>
    <mergeCell ref="A25:H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C21" workbookViewId="0">
      <selection activeCell="D23" sqref="D23:L23"/>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197</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198</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444</v>
      </c>
      <c r="G7" s="14"/>
      <c r="H7" s="14">
        <v>438.98</v>
      </c>
      <c r="I7" s="32">
        <v>10</v>
      </c>
      <c r="J7" s="32">
        <v>98.87</v>
      </c>
      <c r="K7" s="33">
        <v>9.89</v>
      </c>
      <c r="L7" s="34" t="s">
        <v>44</v>
      </c>
    </row>
    <row r="8" s="3" customFormat="1" ht="30" customHeight="1" spans="1:12">
      <c r="A8" s="12"/>
      <c r="B8" s="12"/>
      <c r="C8" s="13" t="s">
        <v>48</v>
      </c>
      <c r="D8" s="14">
        <v>0</v>
      </c>
      <c r="E8" s="14"/>
      <c r="F8" s="14">
        <v>444</v>
      </c>
      <c r="G8" s="14"/>
      <c r="H8" s="14">
        <v>438.98</v>
      </c>
      <c r="I8" s="12"/>
      <c r="J8" s="32">
        <v>98.87</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199</v>
      </c>
      <c r="C12" s="17"/>
      <c r="D12" s="17"/>
      <c r="E12" s="17"/>
      <c r="F12" s="17"/>
      <c r="G12" s="17"/>
      <c r="H12" s="17" t="s">
        <v>200</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89.97</v>
      </c>
      <c r="K17" s="17" t="s">
        <v>44</v>
      </c>
      <c r="L17" s="17"/>
    </row>
    <row r="18" ht="204.75" customHeight="1" spans="1:12">
      <c r="A18" s="11" t="s">
        <v>63</v>
      </c>
      <c r="B18" s="23"/>
      <c r="C18" s="11" t="s">
        <v>64</v>
      </c>
      <c r="D18" s="22" t="s">
        <v>77</v>
      </c>
      <c r="E18" s="11" t="s">
        <v>70</v>
      </c>
      <c r="F18" s="11" t="s">
        <v>201</v>
      </c>
      <c r="G18" s="11" t="s">
        <v>79</v>
      </c>
      <c r="H18" s="11" t="s">
        <v>78</v>
      </c>
      <c r="I18" s="33">
        <v>25</v>
      </c>
      <c r="J18" s="33">
        <v>25</v>
      </c>
      <c r="K18" s="17" t="s">
        <v>44</v>
      </c>
      <c r="L18" s="23"/>
    </row>
    <row r="19" ht="204.75" customHeight="1" spans="1:12">
      <c r="A19" s="11" t="s">
        <v>63</v>
      </c>
      <c r="B19" s="23"/>
      <c r="C19" s="11" t="s">
        <v>87</v>
      </c>
      <c r="D19" s="22" t="s">
        <v>202</v>
      </c>
      <c r="E19" s="11" t="s">
        <v>70</v>
      </c>
      <c r="F19" s="11" t="s">
        <v>78</v>
      </c>
      <c r="G19" s="11" t="s">
        <v>79</v>
      </c>
      <c r="H19" s="11" t="s">
        <v>203</v>
      </c>
      <c r="I19" s="33">
        <v>25</v>
      </c>
      <c r="J19" s="33">
        <v>24.97</v>
      </c>
      <c r="K19" s="17" t="s">
        <v>204</v>
      </c>
      <c r="L19" s="23"/>
    </row>
    <row r="20" ht="204.75" customHeight="1" spans="1:12">
      <c r="A20" s="11" t="s">
        <v>94</v>
      </c>
      <c r="B20" s="23"/>
      <c r="C20" s="11" t="s">
        <v>191</v>
      </c>
      <c r="D20" s="22" t="s">
        <v>205</v>
      </c>
      <c r="E20" s="11" t="s">
        <v>70</v>
      </c>
      <c r="F20" s="11" t="s">
        <v>206</v>
      </c>
      <c r="G20" s="11" t="s">
        <v>207</v>
      </c>
      <c r="H20" s="11" t="s">
        <v>206</v>
      </c>
      <c r="I20" s="33">
        <v>15</v>
      </c>
      <c r="J20" s="33">
        <v>15</v>
      </c>
      <c r="K20" s="17" t="s">
        <v>44</v>
      </c>
      <c r="L20" s="23"/>
    </row>
    <row r="21" ht="204.75" customHeight="1" spans="1:12">
      <c r="A21" s="11" t="s">
        <v>94</v>
      </c>
      <c r="B21" s="23"/>
      <c r="C21" s="11" t="s">
        <v>191</v>
      </c>
      <c r="D21" s="22" t="s">
        <v>208</v>
      </c>
      <c r="E21" s="11" t="s">
        <v>70</v>
      </c>
      <c r="F21" s="11" t="s">
        <v>110</v>
      </c>
      <c r="G21" s="11" t="s">
        <v>207</v>
      </c>
      <c r="H21" s="11" t="s">
        <v>110</v>
      </c>
      <c r="I21" s="33">
        <v>15</v>
      </c>
      <c r="J21" s="33">
        <v>15</v>
      </c>
      <c r="K21" s="17" t="s">
        <v>44</v>
      </c>
      <c r="L21" s="23"/>
    </row>
    <row r="22" ht="204.75" customHeight="1" spans="1:12">
      <c r="A22" s="11" t="s">
        <v>113</v>
      </c>
      <c r="B22" s="23"/>
      <c r="C22" s="11" t="s">
        <v>159</v>
      </c>
      <c r="D22" s="22" t="s">
        <v>209</v>
      </c>
      <c r="E22" s="11" t="s">
        <v>70</v>
      </c>
      <c r="F22" s="11" t="s">
        <v>78</v>
      </c>
      <c r="G22" s="11" t="s">
        <v>79</v>
      </c>
      <c r="H22" s="11" t="s">
        <v>78</v>
      </c>
      <c r="I22" s="33">
        <v>10</v>
      </c>
      <c r="J22" s="33">
        <v>10</v>
      </c>
      <c r="K22" s="17" t="s">
        <v>44</v>
      </c>
      <c r="L22" s="23"/>
    </row>
    <row r="23" s="4" customFormat="1" ht="66.75" customHeight="1" spans="1:12">
      <c r="A23" s="24" t="s">
        <v>161</v>
      </c>
      <c r="B23" s="24"/>
      <c r="C23" s="24"/>
      <c r="D23" s="25" t="s">
        <v>29</v>
      </c>
      <c r="E23" s="25"/>
      <c r="F23" s="25"/>
      <c r="G23" s="25"/>
      <c r="H23" s="25"/>
      <c r="I23" s="25"/>
      <c r="J23" s="25"/>
      <c r="K23" s="25"/>
      <c r="L23" s="25"/>
    </row>
    <row r="24" s="4" customFormat="1" ht="30" customHeight="1" spans="1:12">
      <c r="A24" s="21" t="s">
        <v>162</v>
      </c>
      <c r="B24" s="21"/>
      <c r="C24" s="21"/>
      <c r="D24" s="21"/>
      <c r="E24" s="21"/>
      <c r="F24" s="21"/>
      <c r="G24" s="21"/>
      <c r="H24" s="21"/>
      <c r="I24" s="24" t="s">
        <v>163</v>
      </c>
      <c r="J24" s="24" t="s">
        <v>164</v>
      </c>
      <c r="K24" s="24" t="s">
        <v>165</v>
      </c>
      <c r="L24" s="24"/>
    </row>
    <row r="25" s="3" customFormat="1" ht="35.25" customHeight="1" spans="1:12">
      <c r="A25" s="21"/>
      <c r="B25" s="21"/>
      <c r="C25" s="21"/>
      <c r="D25" s="21"/>
      <c r="E25" s="21"/>
      <c r="F25" s="21"/>
      <c r="G25" s="21"/>
      <c r="H25" s="21"/>
      <c r="I25" s="40">
        <v>100</v>
      </c>
      <c r="J25" s="40">
        <v>99.86</v>
      </c>
      <c r="K25" s="24" t="s">
        <v>166</v>
      </c>
      <c r="L25" s="24"/>
    </row>
    <row r="26" s="3" customFormat="1" ht="195.75" customHeight="1" spans="1:12">
      <c r="A26" s="26" t="s">
        <v>167</v>
      </c>
      <c r="B26" s="26"/>
      <c r="C26" s="26"/>
      <c r="D26" s="26"/>
      <c r="E26" s="26"/>
      <c r="F26" s="26"/>
      <c r="G26" s="26"/>
      <c r="H26" s="26"/>
      <c r="I26" s="26"/>
      <c r="J26" s="26"/>
      <c r="K26" s="26"/>
      <c r="L26" s="26"/>
    </row>
  </sheetData>
  <mergeCells count="52">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11:A12"/>
    <mergeCell ref="I8:I10"/>
    <mergeCell ref="K8:K10"/>
    <mergeCell ref="L7:L10"/>
    <mergeCell ref="A6:B10"/>
    <mergeCell ref="A24:H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C23" workbookViewId="0">
      <selection activeCell="D24" sqref="D24:L24"/>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210</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211</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6</v>
      </c>
      <c r="G7" s="14"/>
      <c r="H7" s="14">
        <v>2.2</v>
      </c>
      <c r="I7" s="32">
        <v>10</v>
      </c>
      <c r="J7" s="32">
        <v>36.67</v>
      </c>
      <c r="K7" s="33">
        <v>3.67</v>
      </c>
      <c r="L7" s="34" t="s">
        <v>212</v>
      </c>
    </row>
    <row r="8" s="3" customFormat="1" ht="30" customHeight="1" spans="1:12">
      <c r="A8" s="12"/>
      <c r="B8" s="12"/>
      <c r="C8" s="13" t="s">
        <v>48</v>
      </c>
      <c r="D8" s="14">
        <v>0</v>
      </c>
      <c r="E8" s="14"/>
      <c r="F8" s="14">
        <v>6</v>
      </c>
      <c r="G8" s="14"/>
      <c r="H8" s="14">
        <v>2.2</v>
      </c>
      <c r="I8" s="12"/>
      <c r="J8" s="32">
        <v>36.67</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213</v>
      </c>
      <c r="C12" s="17"/>
      <c r="D12" s="17"/>
      <c r="E12" s="17"/>
      <c r="F12" s="17"/>
      <c r="G12" s="17"/>
      <c r="H12" s="17" t="s">
        <v>214</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89</v>
      </c>
      <c r="K17" s="17" t="s">
        <v>44</v>
      </c>
      <c r="L17" s="17"/>
    </row>
    <row r="18" ht="204.75" customHeight="1" spans="1:12">
      <c r="A18" s="11" t="s">
        <v>63</v>
      </c>
      <c r="B18" s="23"/>
      <c r="C18" s="11" t="s">
        <v>64</v>
      </c>
      <c r="D18" s="22" t="s">
        <v>215</v>
      </c>
      <c r="E18" s="11" t="s">
        <v>70</v>
      </c>
      <c r="F18" s="11" t="s">
        <v>146</v>
      </c>
      <c r="G18" s="11" t="s">
        <v>216</v>
      </c>
      <c r="H18" s="11" t="s">
        <v>148</v>
      </c>
      <c r="I18" s="33">
        <v>15</v>
      </c>
      <c r="J18" s="33">
        <v>15</v>
      </c>
      <c r="K18" s="17" t="s">
        <v>44</v>
      </c>
      <c r="L18" s="23"/>
    </row>
    <row r="19" ht="204.75" customHeight="1" spans="1:12">
      <c r="A19" s="11" t="s">
        <v>63</v>
      </c>
      <c r="B19" s="23"/>
      <c r="C19" s="11" t="s">
        <v>64</v>
      </c>
      <c r="D19" s="22" t="s">
        <v>217</v>
      </c>
      <c r="E19" s="11" t="s">
        <v>66</v>
      </c>
      <c r="F19" s="11" t="s">
        <v>146</v>
      </c>
      <c r="G19" s="11" t="s">
        <v>218</v>
      </c>
      <c r="H19" s="11" t="s">
        <v>83</v>
      </c>
      <c r="I19" s="33">
        <v>15</v>
      </c>
      <c r="J19" s="33">
        <v>15</v>
      </c>
      <c r="K19" s="17" t="s">
        <v>44</v>
      </c>
      <c r="L19" s="23"/>
    </row>
    <row r="20" ht="204.75" customHeight="1" spans="1:12">
      <c r="A20" s="11" t="s">
        <v>63</v>
      </c>
      <c r="B20" s="23"/>
      <c r="C20" s="11" t="s">
        <v>154</v>
      </c>
      <c r="D20" s="22" t="s">
        <v>219</v>
      </c>
      <c r="E20" s="11" t="s">
        <v>145</v>
      </c>
      <c r="F20" s="11" t="s">
        <v>220</v>
      </c>
      <c r="G20" s="11" t="s">
        <v>182</v>
      </c>
      <c r="H20" s="11" t="s">
        <v>221</v>
      </c>
      <c r="I20" s="33">
        <v>10</v>
      </c>
      <c r="J20" s="33">
        <v>10</v>
      </c>
      <c r="K20" s="17" t="s">
        <v>44</v>
      </c>
      <c r="L20" s="23"/>
    </row>
    <row r="21" ht="204.75" customHeight="1" spans="1:12">
      <c r="A21" s="11" t="s">
        <v>63</v>
      </c>
      <c r="B21" s="23"/>
      <c r="C21" s="11" t="s">
        <v>154</v>
      </c>
      <c r="D21" s="22" t="s">
        <v>222</v>
      </c>
      <c r="E21" s="11" t="s">
        <v>145</v>
      </c>
      <c r="F21" s="11" t="s">
        <v>223</v>
      </c>
      <c r="G21" s="11" t="s">
        <v>182</v>
      </c>
      <c r="H21" s="11" t="s">
        <v>224</v>
      </c>
      <c r="I21" s="33">
        <v>10</v>
      </c>
      <c r="J21" s="33">
        <v>9</v>
      </c>
      <c r="K21" s="17" t="s">
        <v>225</v>
      </c>
      <c r="L21" s="23"/>
    </row>
    <row r="22" ht="204.75" customHeight="1" spans="1:12">
      <c r="A22" s="11" t="s">
        <v>94</v>
      </c>
      <c r="B22" s="23"/>
      <c r="C22" s="11" t="s">
        <v>157</v>
      </c>
      <c r="D22" s="22" t="s">
        <v>226</v>
      </c>
      <c r="E22" s="11" t="s">
        <v>70</v>
      </c>
      <c r="F22" s="11" t="s">
        <v>156</v>
      </c>
      <c r="G22" s="11" t="s">
        <v>79</v>
      </c>
      <c r="H22" s="11" t="s">
        <v>116</v>
      </c>
      <c r="I22" s="33">
        <v>30</v>
      </c>
      <c r="J22" s="33">
        <v>30</v>
      </c>
      <c r="K22" s="17" t="s">
        <v>44</v>
      </c>
      <c r="L22" s="23"/>
    </row>
    <row r="23" ht="204.75" customHeight="1" spans="1:12">
      <c r="A23" s="11" t="s">
        <v>113</v>
      </c>
      <c r="B23" s="23"/>
      <c r="C23" s="11" t="s">
        <v>159</v>
      </c>
      <c r="D23" s="22" t="s">
        <v>227</v>
      </c>
      <c r="E23" s="11" t="s">
        <v>70</v>
      </c>
      <c r="F23" s="11" t="s">
        <v>228</v>
      </c>
      <c r="G23" s="11" t="s">
        <v>79</v>
      </c>
      <c r="H23" s="11" t="s">
        <v>116</v>
      </c>
      <c r="I23" s="33">
        <v>10</v>
      </c>
      <c r="J23" s="33">
        <v>10</v>
      </c>
      <c r="K23" s="17" t="s">
        <v>44</v>
      </c>
      <c r="L23" s="23"/>
    </row>
    <row r="24" s="4" customFormat="1" ht="66.75" customHeight="1" spans="1:12">
      <c r="A24" s="24" t="s">
        <v>161</v>
      </c>
      <c r="B24" s="24"/>
      <c r="C24" s="24"/>
      <c r="D24" s="25" t="s">
        <v>29</v>
      </c>
      <c r="E24" s="25"/>
      <c r="F24" s="25"/>
      <c r="G24" s="25"/>
      <c r="H24" s="25"/>
      <c r="I24" s="25"/>
      <c r="J24" s="25"/>
      <c r="K24" s="25"/>
      <c r="L24" s="25"/>
    </row>
    <row r="25" s="4" customFormat="1" ht="30" customHeight="1" spans="1:12">
      <c r="A25" s="21" t="s">
        <v>162</v>
      </c>
      <c r="B25" s="21"/>
      <c r="C25" s="21"/>
      <c r="D25" s="21"/>
      <c r="E25" s="21"/>
      <c r="F25" s="21"/>
      <c r="G25" s="21"/>
      <c r="H25" s="21"/>
      <c r="I25" s="24" t="s">
        <v>163</v>
      </c>
      <c r="J25" s="24" t="s">
        <v>164</v>
      </c>
      <c r="K25" s="24" t="s">
        <v>165</v>
      </c>
      <c r="L25" s="24"/>
    </row>
    <row r="26" s="3" customFormat="1" ht="35.25" customHeight="1" spans="1:12">
      <c r="A26" s="21"/>
      <c r="B26" s="21"/>
      <c r="C26" s="21"/>
      <c r="D26" s="21"/>
      <c r="E26" s="21"/>
      <c r="F26" s="21"/>
      <c r="G26" s="21"/>
      <c r="H26" s="21"/>
      <c r="I26" s="40">
        <v>100</v>
      </c>
      <c r="J26" s="40">
        <v>92.67</v>
      </c>
      <c r="K26" s="24" t="s">
        <v>166</v>
      </c>
      <c r="L26" s="24"/>
    </row>
    <row r="27" s="3" customFormat="1" ht="195.75" customHeight="1" spans="1:12">
      <c r="A27" s="26" t="s">
        <v>167</v>
      </c>
      <c r="B27" s="26"/>
      <c r="C27" s="26"/>
      <c r="D27" s="26"/>
      <c r="E27" s="26"/>
      <c r="F27" s="26"/>
      <c r="G27" s="26"/>
      <c r="H27" s="26"/>
      <c r="I27" s="26"/>
      <c r="J27" s="26"/>
      <c r="K27" s="26"/>
      <c r="L27" s="26"/>
    </row>
  </sheetData>
  <mergeCells count="54">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1:A12"/>
    <mergeCell ref="I8:I10"/>
    <mergeCell ref="K8:K10"/>
    <mergeCell ref="L7:L10"/>
    <mergeCell ref="A6:B10"/>
    <mergeCell ref="A25:H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C21" workbookViewId="0">
      <selection activeCell="D23" sqref="D23:L23"/>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229</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230</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6</v>
      </c>
      <c r="G7" s="14"/>
      <c r="H7" s="14">
        <v>5.98</v>
      </c>
      <c r="I7" s="32">
        <v>10</v>
      </c>
      <c r="J7" s="32">
        <v>99.67</v>
      </c>
      <c r="K7" s="33">
        <v>9.97</v>
      </c>
      <c r="L7" s="34" t="s">
        <v>44</v>
      </c>
    </row>
    <row r="8" s="3" customFormat="1" ht="30" customHeight="1" spans="1:12">
      <c r="A8" s="12"/>
      <c r="B8" s="12"/>
      <c r="C8" s="13" t="s">
        <v>48</v>
      </c>
      <c r="D8" s="14">
        <v>0</v>
      </c>
      <c r="E8" s="14"/>
      <c r="F8" s="14">
        <v>6</v>
      </c>
      <c r="G8" s="14"/>
      <c r="H8" s="14">
        <v>5.98</v>
      </c>
      <c r="I8" s="12"/>
      <c r="J8" s="32">
        <v>99.67</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231</v>
      </c>
      <c r="C12" s="17"/>
      <c r="D12" s="17"/>
      <c r="E12" s="17"/>
      <c r="F12" s="17"/>
      <c r="G12" s="17"/>
      <c r="H12" s="17" t="s">
        <v>232</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90</v>
      </c>
      <c r="K17" s="17" t="s">
        <v>44</v>
      </c>
      <c r="L17" s="17"/>
    </row>
    <row r="18" ht="204.75" customHeight="1" spans="1:12">
      <c r="A18" s="11" t="s">
        <v>63</v>
      </c>
      <c r="B18" s="23"/>
      <c r="C18" s="11" t="s">
        <v>64</v>
      </c>
      <c r="D18" s="22" t="s">
        <v>233</v>
      </c>
      <c r="E18" s="11" t="s">
        <v>145</v>
      </c>
      <c r="F18" s="11" t="s">
        <v>146</v>
      </c>
      <c r="G18" s="11" t="s">
        <v>234</v>
      </c>
      <c r="H18" s="11" t="s">
        <v>83</v>
      </c>
      <c r="I18" s="33">
        <v>15</v>
      </c>
      <c r="J18" s="33">
        <v>15</v>
      </c>
      <c r="K18" s="17" t="s">
        <v>44</v>
      </c>
      <c r="L18" s="23"/>
    </row>
    <row r="19" ht="204.75" customHeight="1" spans="1:12">
      <c r="A19" s="11" t="s">
        <v>63</v>
      </c>
      <c r="B19" s="23"/>
      <c r="C19" s="11" t="s">
        <v>64</v>
      </c>
      <c r="D19" s="22" t="s">
        <v>235</v>
      </c>
      <c r="E19" s="11" t="s">
        <v>145</v>
      </c>
      <c r="F19" s="11" t="s">
        <v>146</v>
      </c>
      <c r="G19" s="11" t="s">
        <v>72</v>
      </c>
      <c r="H19" s="11" t="s">
        <v>83</v>
      </c>
      <c r="I19" s="33">
        <v>15</v>
      </c>
      <c r="J19" s="33">
        <v>15</v>
      </c>
      <c r="K19" s="17" t="s">
        <v>44</v>
      </c>
      <c r="L19" s="23"/>
    </row>
    <row r="20" ht="204.75" customHeight="1" spans="1:12">
      <c r="A20" s="11" t="s">
        <v>63</v>
      </c>
      <c r="B20" s="23"/>
      <c r="C20" s="11" t="s">
        <v>87</v>
      </c>
      <c r="D20" s="22" t="s">
        <v>236</v>
      </c>
      <c r="E20" s="11" t="s">
        <v>66</v>
      </c>
      <c r="F20" s="11" t="s">
        <v>78</v>
      </c>
      <c r="G20" s="11" t="s">
        <v>79</v>
      </c>
      <c r="H20" s="11" t="s">
        <v>78</v>
      </c>
      <c r="I20" s="33">
        <v>20</v>
      </c>
      <c r="J20" s="33">
        <v>20</v>
      </c>
      <c r="K20" s="17" t="s">
        <v>44</v>
      </c>
      <c r="L20" s="23"/>
    </row>
    <row r="21" ht="204.75" customHeight="1" spans="1:12">
      <c r="A21" s="11" t="s">
        <v>94</v>
      </c>
      <c r="B21" s="23"/>
      <c r="C21" s="11" t="s">
        <v>157</v>
      </c>
      <c r="D21" s="22" t="s">
        <v>237</v>
      </c>
      <c r="E21" s="11" t="s">
        <v>70</v>
      </c>
      <c r="F21" s="11" t="s">
        <v>146</v>
      </c>
      <c r="G21" s="11" t="s">
        <v>72</v>
      </c>
      <c r="H21" s="11" t="s">
        <v>83</v>
      </c>
      <c r="I21" s="33">
        <v>30</v>
      </c>
      <c r="J21" s="33">
        <v>30</v>
      </c>
      <c r="K21" s="17" t="s">
        <v>44</v>
      </c>
      <c r="L21" s="23"/>
    </row>
    <row r="22" ht="204.75" customHeight="1" spans="1:12">
      <c r="A22" s="11" t="s">
        <v>113</v>
      </c>
      <c r="B22" s="23"/>
      <c r="C22" s="11" t="s">
        <v>159</v>
      </c>
      <c r="D22" s="22" t="s">
        <v>238</v>
      </c>
      <c r="E22" s="11" t="s">
        <v>70</v>
      </c>
      <c r="F22" s="11" t="s">
        <v>89</v>
      </c>
      <c r="G22" s="11" t="s">
        <v>79</v>
      </c>
      <c r="H22" s="11" t="s">
        <v>78</v>
      </c>
      <c r="I22" s="33">
        <v>10</v>
      </c>
      <c r="J22" s="33">
        <v>10</v>
      </c>
      <c r="K22" s="17" t="s">
        <v>44</v>
      </c>
      <c r="L22" s="23"/>
    </row>
    <row r="23" s="4" customFormat="1" ht="66.75" customHeight="1" spans="1:12">
      <c r="A23" s="24" t="s">
        <v>161</v>
      </c>
      <c r="B23" s="24"/>
      <c r="C23" s="24"/>
      <c r="D23" s="25" t="s">
        <v>29</v>
      </c>
      <c r="E23" s="25"/>
      <c r="F23" s="25"/>
      <c r="G23" s="25"/>
      <c r="H23" s="25"/>
      <c r="I23" s="25"/>
      <c r="J23" s="25"/>
      <c r="K23" s="25"/>
      <c r="L23" s="25"/>
    </row>
    <row r="24" s="4" customFormat="1" ht="30" customHeight="1" spans="1:12">
      <c r="A24" s="21" t="s">
        <v>162</v>
      </c>
      <c r="B24" s="21"/>
      <c r="C24" s="21"/>
      <c r="D24" s="21"/>
      <c r="E24" s="21"/>
      <c r="F24" s="21"/>
      <c r="G24" s="21"/>
      <c r="H24" s="21"/>
      <c r="I24" s="24" t="s">
        <v>163</v>
      </c>
      <c r="J24" s="24" t="s">
        <v>164</v>
      </c>
      <c r="K24" s="24" t="s">
        <v>165</v>
      </c>
      <c r="L24" s="24"/>
    </row>
    <row r="25" s="3" customFormat="1" ht="35.25" customHeight="1" spans="1:12">
      <c r="A25" s="21"/>
      <c r="B25" s="21"/>
      <c r="C25" s="21"/>
      <c r="D25" s="21"/>
      <c r="E25" s="21"/>
      <c r="F25" s="21"/>
      <c r="G25" s="21"/>
      <c r="H25" s="21"/>
      <c r="I25" s="40">
        <v>100</v>
      </c>
      <c r="J25" s="40">
        <v>99.97</v>
      </c>
      <c r="K25" s="24" t="s">
        <v>166</v>
      </c>
      <c r="L25" s="24"/>
    </row>
    <row r="26" s="3" customFormat="1" ht="195.75" customHeight="1" spans="1:12">
      <c r="A26" s="26" t="s">
        <v>167</v>
      </c>
      <c r="B26" s="26"/>
      <c r="C26" s="26"/>
      <c r="D26" s="26"/>
      <c r="E26" s="26"/>
      <c r="F26" s="26"/>
      <c r="G26" s="26"/>
      <c r="H26" s="26"/>
      <c r="I26" s="26"/>
      <c r="J26" s="26"/>
      <c r="K26" s="26"/>
      <c r="L26" s="26"/>
    </row>
  </sheetData>
  <mergeCells count="52">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11:A12"/>
    <mergeCell ref="I8:I10"/>
    <mergeCell ref="K8:K10"/>
    <mergeCell ref="L7:L10"/>
    <mergeCell ref="A6:B10"/>
    <mergeCell ref="A24:H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C23" workbookViewId="0">
      <selection activeCell="I25" sqref="I25"/>
    </sheetView>
  </sheetViews>
  <sheetFormatPr defaultColWidth="8.125" defaultRowHeight="14.25" customHeight="1"/>
  <cols>
    <col min="1" max="1" width="9.125" style="1" customWidth="1"/>
    <col min="2" max="2" width="26.125" style="1" customWidth="1"/>
    <col min="3" max="3" width="20.125" style="1" customWidth="1"/>
    <col min="4" max="4" width="32.25" style="1" customWidth="1"/>
    <col min="5" max="5" width="16.375" style="1" customWidth="1"/>
    <col min="6" max="6" width="19.625" style="1" customWidth="1"/>
    <col min="7" max="7" width="12.625" style="1" customWidth="1"/>
    <col min="8" max="8" width="17.625" style="1" customWidth="1"/>
    <col min="9" max="9" width="13.625" style="1" customWidth="1"/>
    <col min="10" max="10" width="14" style="1" customWidth="1"/>
    <col min="11" max="11" width="27.625" style="1" customWidth="1"/>
    <col min="12" max="12" width="54" style="1" customWidth="1"/>
    <col min="13" max="13" width="8.125" customWidth="1"/>
  </cols>
  <sheetData>
    <row r="1" s="1" customFormat="1" ht="41.25" customHeight="1" spans="1:12">
      <c r="A1" s="5" t="s">
        <v>121</v>
      </c>
      <c r="B1" s="5"/>
      <c r="C1" s="5"/>
      <c r="D1" s="5"/>
      <c r="E1" s="5"/>
      <c r="F1" s="5"/>
      <c r="G1" s="5"/>
      <c r="H1" s="5"/>
      <c r="I1" s="5"/>
      <c r="J1" s="5"/>
      <c r="K1" s="5"/>
      <c r="L1" s="5"/>
    </row>
    <row r="2" s="2" customFormat="1" ht="13.5" customHeight="1" spans="1:12">
      <c r="A2" s="6" t="s">
        <v>239</v>
      </c>
      <c r="B2" s="7"/>
      <c r="C2" s="7"/>
      <c r="D2" s="7"/>
      <c r="E2" s="7"/>
      <c r="F2" s="7"/>
      <c r="G2" s="7"/>
      <c r="H2" s="7"/>
      <c r="I2" s="7"/>
      <c r="J2" s="7"/>
      <c r="K2" s="7"/>
      <c r="L2" s="29"/>
    </row>
    <row r="3" s="2" customFormat="1" ht="13.5" customHeight="1" spans="1:12">
      <c r="A3" s="8" t="s">
        <v>1</v>
      </c>
      <c r="B3" s="9" t="s">
        <v>2</v>
      </c>
      <c r="C3" s="9"/>
      <c r="D3" s="9"/>
      <c r="E3" s="9"/>
      <c r="F3" s="9"/>
      <c r="G3" s="9"/>
      <c r="H3" s="9"/>
      <c r="I3" s="9"/>
      <c r="J3" s="9"/>
      <c r="K3" s="30"/>
      <c r="L3" s="31" t="s">
        <v>33</v>
      </c>
    </row>
    <row r="4" s="3" customFormat="1" ht="30.75" customHeight="1" spans="1:12">
      <c r="A4" s="10" t="s">
        <v>123</v>
      </c>
      <c r="B4" s="10"/>
      <c r="C4" s="11" t="s">
        <v>240</v>
      </c>
      <c r="D4" s="11"/>
      <c r="E4" s="11"/>
      <c r="F4" s="11"/>
      <c r="G4" s="11"/>
      <c r="H4" s="11"/>
      <c r="I4" s="11"/>
      <c r="J4" s="11"/>
      <c r="K4" s="11"/>
      <c r="L4" s="11"/>
    </row>
    <row r="5" s="3" customFormat="1" ht="30" customHeight="1" spans="1:12">
      <c r="A5" s="10" t="s">
        <v>125</v>
      </c>
      <c r="B5" s="10"/>
      <c r="C5" s="11" t="s">
        <v>2</v>
      </c>
      <c r="D5" s="11"/>
      <c r="E5" s="11"/>
      <c r="F5" s="11"/>
      <c r="G5" s="11"/>
      <c r="H5" s="16" t="s">
        <v>126</v>
      </c>
      <c r="I5" s="11" t="s">
        <v>2</v>
      </c>
      <c r="J5" s="11"/>
      <c r="K5" s="11"/>
      <c r="L5" s="11"/>
    </row>
    <row r="6" s="3" customFormat="1" ht="26.25" customHeight="1" spans="1:12">
      <c r="A6" s="12" t="s">
        <v>127</v>
      </c>
      <c r="B6" s="12"/>
      <c r="C6" s="10"/>
      <c r="D6" s="10" t="s">
        <v>37</v>
      </c>
      <c r="E6" s="10"/>
      <c r="F6" s="10" t="s">
        <v>128</v>
      </c>
      <c r="G6" s="10"/>
      <c r="H6" s="10" t="s">
        <v>129</v>
      </c>
      <c r="I6" s="10" t="s">
        <v>130</v>
      </c>
      <c r="J6" s="10" t="s">
        <v>41</v>
      </c>
      <c r="K6" s="10" t="s">
        <v>131</v>
      </c>
      <c r="L6" s="10" t="s">
        <v>132</v>
      </c>
    </row>
    <row r="7" s="3" customFormat="1" ht="30" customHeight="1" spans="1:12">
      <c r="A7" s="12"/>
      <c r="B7" s="12"/>
      <c r="C7" s="13" t="s">
        <v>43</v>
      </c>
      <c r="D7" s="14">
        <v>0</v>
      </c>
      <c r="E7" s="14"/>
      <c r="F7" s="14">
        <v>1647.8</v>
      </c>
      <c r="G7" s="14"/>
      <c r="H7" s="14">
        <v>195.86</v>
      </c>
      <c r="I7" s="32">
        <v>10</v>
      </c>
      <c r="J7" s="32">
        <v>11.89</v>
      </c>
      <c r="K7" s="33">
        <v>1.19</v>
      </c>
      <c r="L7" s="34" t="s">
        <v>241</v>
      </c>
    </row>
    <row r="8" s="3" customFormat="1" ht="30" customHeight="1" spans="1:12">
      <c r="A8" s="12"/>
      <c r="B8" s="12"/>
      <c r="C8" s="13" t="s">
        <v>48</v>
      </c>
      <c r="D8" s="14">
        <v>0</v>
      </c>
      <c r="E8" s="14"/>
      <c r="F8" s="14">
        <v>1647.8</v>
      </c>
      <c r="G8" s="14"/>
      <c r="H8" s="14">
        <v>195.86</v>
      </c>
      <c r="I8" s="12"/>
      <c r="J8" s="32">
        <v>11.89</v>
      </c>
      <c r="K8" s="10"/>
      <c r="L8" s="34"/>
    </row>
    <row r="9" s="3" customFormat="1" ht="30" customHeight="1" spans="1:12">
      <c r="A9" s="12"/>
      <c r="B9" s="12"/>
      <c r="C9" s="13" t="s">
        <v>133</v>
      </c>
      <c r="D9" s="14">
        <v>0</v>
      </c>
      <c r="E9" s="14"/>
      <c r="F9" s="14">
        <v>0</v>
      </c>
      <c r="G9" s="14"/>
      <c r="H9" s="14">
        <v>0</v>
      </c>
      <c r="I9" s="12"/>
      <c r="J9" s="32">
        <v>0</v>
      </c>
      <c r="K9" s="10"/>
      <c r="L9" s="34"/>
    </row>
    <row r="10" s="3" customFormat="1" ht="30" customHeight="1" spans="1:12">
      <c r="A10" s="12"/>
      <c r="B10" s="12"/>
      <c r="C10" s="13" t="s">
        <v>134</v>
      </c>
      <c r="D10" s="14">
        <v>0</v>
      </c>
      <c r="E10" s="14"/>
      <c r="F10" s="14">
        <v>0</v>
      </c>
      <c r="G10" s="14"/>
      <c r="H10" s="14">
        <v>0</v>
      </c>
      <c r="I10" s="12"/>
      <c r="J10" s="32">
        <v>0</v>
      </c>
      <c r="K10" s="10"/>
      <c r="L10" s="34"/>
    </row>
    <row r="11" s="1" customFormat="1" ht="26.25" customHeight="1" spans="1:12">
      <c r="A11" s="15" t="s">
        <v>135</v>
      </c>
      <c r="B11" s="16" t="s">
        <v>136</v>
      </c>
      <c r="C11" s="16"/>
      <c r="D11" s="16"/>
      <c r="E11" s="16"/>
      <c r="F11" s="16"/>
      <c r="G11" s="16"/>
      <c r="H11" s="16" t="s">
        <v>137</v>
      </c>
      <c r="I11" s="16"/>
      <c r="J11" s="16"/>
      <c r="K11" s="16"/>
      <c r="L11" s="16"/>
    </row>
    <row r="12" s="1" customFormat="1" ht="296.25" customHeight="1" spans="1:12">
      <c r="A12" s="15"/>
      <c r="B12" s="17" t="s">
        <v>242</v>
      </c>
      <c r="C12" s="17"/>
      <c r="D12" s="17"/>
      <c r="E12" s="17"/>
      <c r="F12" s="17"/>
      <c r="G12" s="17"/>
      <c r="H12" s="17" t="s">
        <v>243</v>
      </c>
      <c r="I12" s="17"/>
      <c r="J12" s="17"/>
      <c r="K12" s="17"/>
      <c r="L12" s="17"/>
    </row>
    <row r="13" s="3" customFormat="1" ht="35.25" customHeight="1" spans="1:12">
      <c r="A13" s="18"/>
      <c r="B13" s="19"/>
      <c r="C13" s="19"/>
      <c r="D13" s="19"/>
      <c r="E13" s="19"/>
      <c r="F13" s="19"/>
      <c r="G13" s="19"/>
      <c r="H13" s="19"/>
      <c r="I13" s="35"/>
      <c r="J13" s="35"/>
      <c r="K13" s="36"/>
      <c r="L13" s="37"/>
    </row>
    <row r="14" s="3" customFormat="1" ht="35.25" customHeight="1" spans="1:12">
      <c r="A14" s="20" t="s">
        <v>140</v>
      </c>
      <c r="B14" s="20"/>
      <c r="C14" s="20"/>
      <c r="D14" s="20"/>
      <c r="E14" s="20"/>
      <c r="F14" s="20"/>
      <c r="G14" s="20"/>
      <c r="H14" s="27"/>
      <c r="I14" s="27"/>
      <c r="J14" s="27"/>
      <c r="K14" s="27"/>
      <c r="L14" s="27"/>
    </row>
    <row r="15" s="3" customFormat="1" ht="30.75" customHeight="1" spans="1:12">
      <c r="A15" s="21" t="s">
        <v>54</v>
      </c>
      <c r="B15" s="21"/>
      <c r="C15" s="21"/>
      <c r="D15" s="21"/>
      <c r="E15" s="21" t="s">
        <v>141</v>
      </c>
      <c r="F15" s="21"/>
      <c r="G15" s="21"/>
      <c r="H15" s="10" t="s">
        <v>142</v>
      </c>
      <c r="I15" s="10"/>
      <c r="J15" s="10"/>
      <c r="K15" s="10"/>
      <c r="L15" s="10"/>
    </row>
    <row r="16" s="1" customFormat="1" ht="27.75" customHeight="1" spans="1:12">
      <c r="A16" s="10" t="s">
        <v>143</v>
      </c>
      <c r="B16" s="10"/>
      <c r="C16" s="10" t="s">
        <v>61</v>
      </c>
      <c r="D16" s="10" t="s">
        <v>62</v>
      </c>
      <c r="E16" s="10" t="s">
        <v>55</v>
      </c>
      <c r="F16" s="10" t="s">
        <v>56</v>
      </c>
      <c r="G16" s="21" t="s">
        <v>57</v>
      </c>
      <c r="H16" s="28" t="s">
        <v>58</v>
      </c>
      <c r="I16" s="28" t="s">
        <v>130</v>
      </c>
      <c r="J16" s="28" t="s">
        <v>131</v>
      </c>
      <c r="K16" s="38" t="s">
        <v>59</v>
      </c>
      <c r="L16" s="39"/>
    </row>
    <row r="17" s="1" customFormat="1" ht="204.75" customHeight="1" spans="1:12">
      <c r="A17" s="11" t="s">
        <v>44</v>
      </c>
      <c r="B17" s="11"/>
      <c r="C17" s="11" t="s">
        <v>44</v>
      </c>
      <c r="D17" s="22" t="s">
        <v>44</v>
      </c>
      <c r="E17" s="11" t="s">
        <v>44</v>
      </c>
      <c r="F17" s="11" t="s">
        <v>44</v>
      </c>
      <c r="G17" s="11" t="s">
        <v>44</v>
      </c>
      <c r="H17" s="11" t="s">
        <v>44</v>
      </c>
      <c r="I17" s="33">
        <v>90</v>
      </c>
      <c r="J17" s="33">
        <v>89</v>
      </c>
      <c r="K17" s="17" t="s">
        <v>44</v>
      </c>
      <c r="L17" s="17"/>
    </row>
    <row r="18" ht="204.75" customHeight="1" spans="1:12">
      <c r="A18" s="11" t="s">
        <v>63</v>
      </c>
      <c r="B18" s="23"/>
      <c r="C18" s="11" t="s">
        <v>64</v>
      </c>
      <c r="D18" s="22" t="s">
        <v>244</v>
      </c>
      <c r="E18" s="11" t="s">
        <v>70</v>
      </c>
      <c r="F18" s="11" t="s">
        <v>245</v>
      </c>
      <c r="G18" s="11" t="s">
        <v>72</v>
      </c>
      <c r="H18" s="11" t="s">
        <v>246</v>
      </c>
      <c r="I18" s="33">
        <v>10</v>
      </c>
      <c r="J18" s="33">
        <v>10</v>
      </c>
      <c r="K18" s="17" t="s">
        <v>44</v>
      </c>
      <c r="L18" s="23"/>
    </row>
    <row r="19" ht="204.75" customHeight="1" spans="1:12">
      <c r="A19" s="11" t="s">
        <v>63</v>
      </c>
      <c r="B19" s="23"/>
      <c r="C19" s="11" t="s">
        <v>64</v>
      </c>
      <c r="D19" s="22" t="s">
        <v>247</v>
      </c>
      <c r="E19" s="11" t="s">
        <v>66</v>
      </c>
      <c r="F19" s="11" t="s">
        <v>71</v>
      </c>
      <c r="G19" s="11" t="s">
        <v>72</v>
      </c>
      <c r="H19" s="11" t="s">
        <v>67</v>
      </c>
      <c r="I19" s="33">
        <v>10</v>
      </c>
      <c r="J19" s="33">
        <v>10</v>
      </c>
      <c r="K19" s="17" t="s">
        <v>44</v>
      </c>
      <c r="L19" s="23"/>
    </row>
    <row r="20" ht="204.75" customHeight="1" spans="1:12">
      <c r="A20" s="11" t="s">
        <v>63</v>
      </c>
      <c r="B20" s="23"/>
      <c r="C20" s="11" t="s">
        <v>64</v>
      </c>
      <c r="D20" s="22" t="s">
        <v>248</v>
      </c>
      <c r="E20" s="11" t="s">
        <v>66</v>
      </c>
      <c r="F20" s="11" t="s">
        <v>249</v>
      </c>
      <c r="G20" s="11" t="s">
        <v>72</v>
      </c>
      <c r="H20" s="11" t="s">
        <v>250</v>
      </c>
      <c r="I20" s="33">
        <v>10</v>
      </c>
      <c r="J20" s="33">
        <v>10</v>
      </c>
      <c r="K20" s="17" t="s">
        <v>44</v>
      </c>
      <c r="L20" s="23"/>
    </row>
    <row r="21" ht="204.75" customHeight="1" spans="1:12">
      <c r="A21" s="11" t="s">
        <v>63</v>
      </c>
      <c r="B21" s="23"/>
      <c r="C21" s="11" t="s">
        <v>64</v>
      </c>
      <c r="D21" s="22" t="s">
        <v>251</v>
      </c>
      <c r="E21" s="11" t="s">
        <v>66</v>
      </c>
      <c r="F21" s="11" t="s">
        <v>81</v>
      </c>
      <c r="G21" s="11" t="s">
        <v>72</v>
      </c>
      <c r="H21" s="11" t="s">
        <v>252</v>
      </c>
      <c r="I21" s="33">
        <v>10</v>
      </c>
      <c r="J21" s="33">
        <v>10</v>
      </c>
      <c r="K21" s="17" t="s">
        <v>44</v>
      </c>
      <c r="L21" s="23"/>
    </row>
    <row r="22" ht="204.75" customHeight="1" spans="1:12">
      <c r="A22" s="11" t="s">
        <v>63</v>
      </c>
      <c r="B22" s="23"/>
      <c r="C22" s="11" t="s">
        <v>64</v>
      </c>
      <c r="D22" s="22" t="s">
        <v>253</v>
      </c>
      <c r="E22" s="11" t="s">
        <v>66</v>
      </c>
      <c r="F22" s="11" t="s">
        <v>148</v>
      </c>
      <c r="G22" s="11" t="s">
        <v>72</v>
      </c>
      <c r="H22" s="11" t="s">
        <v>148</v>
      </c>
      <c r="I22" s="33">
        <v>10</v>
      </c>
      <c r="J22" s="33">
        <v>10</v>
      </c>
      <c r="K22" s="17" t="s">
        <v>44</v>
      </c>
      <c r="L22" s="23"/>
    </row>
    <row r="23" ht="204.75" customHeight="1" spans="1:12">
      <c r="A23" s="11" t="s">
        <v>94</v>
      </c>
      <c r="B23" s="23"/>
      <c r="C23" s="11" t="s">
        <v>157</v>
      </c>
      <c r="D23" s="22" t="s">
        <v>254</v>
      </c>
      <c r="E23" s="11" t="s">
        <v>70</v>
      </c>
      <c r="F23" s="11" t="s">
        <v>228</v>
      </c>
      <c r="G23" s="11" t="s">
        <v>79</v>
      </c>
      <c r="H23" s="11" t="s">
        <v>78</v>
      </c>
      <c r="I23" s="33">
        <v>25</v>
      </c>
      <c r="J23" s="33">
        <v>25</v>
      </c>
      <c r="K23" s="17" t="s">
        <v>44</v>
      </c>
      <c r="L23" s="23"/>
    </row>
    <row r="24" ht="204.75" customHeight="1" spans="1:12">
      <c r="A24" s="11" t="s">
        <v>94</v>
      </c>
      <c r="B24" s="23"/>
      <c r="C24" s="11" t="s">
        <v>255</v>
      </c>
      <c r="D24" s="22" t="s">
        <v>256</v>
      </c>
      <c r="E24" s="11" t="s">
        <v>70</v>
      </c>
      <c r="F24" s="11" t="s">
        <v>257</v>
      </c>
      <c r="G24" s="11" t="s">
        <v>79</v>
      </c>
      <c r="H24" s="11" t="s">
        <v>228</v>
      </c>
      <c r="I24" s="33">
        <v>5</v>
      </c>
      <c r="J24" s="33">
        <v>4</v>
      </c>
      <c r="K24" s="17" t="s">
        <v>258</v>
      </c>
      <c r="L24" s="23"/>
    </row>
    <row r="25" ht="204.75" customHeight="1" spans="1:12">
      <c r="A25" s="11" t="s">
        <v>113</v>
      </c>
      <c r="B25" s="23"/>
      <c r="C25" s="11" t="s">
        <v>159</v>
      </c>
      <c r="D25" s="22" t="s">
        <v>259</v>
      </c>
      <c r="E25" s="11" t="s">
        <v>70</v>
      </c>
      <c r="F25" s="11" t="s">
        <v>228</v>
      </c>
      <c r="G25" s="11" t="s">
        <v>79</v>
      </c>
      <c r="H25" s="11" t="s">
        <v>228</v>
      </c>
      <c r="I25" s="33">
        <v>10</v>
      </c>
      <c r="J25" s="33">
        <v>10</v>
      </c>
      <c r="K25" s="17" t="s">
        <v>44</v>
      </c>
      <c r="L25" s="23"/>
    </row>
    <row r="26" s="4" customFormat="1" ht="66.75" customHeight="1" spans="1:12">
      <c r="A26" s="24" t="s">
        <v>161</v>
      </c>
      <c r="B26" s="24"/>
      <c r="C26" s="24"/>
      <c r="D26" s="25" t="s">
        <v>29</v>
      </c>
      <c r="E26" s="25"/>
      <c r="F26" s="25"/>
      <c r="G26" s="25"/>
      <c r="H26" s="25"/>
      <c r="I26" s="25"/>
      <c r="J26" s="25"/>
      <c r="K26" s="25"/>
      <c r="L26" s="25"/>
    </row>
    <row r="27" s="4" customFormat="1" ht="30" customHeight="1" spans="1:12">
      <c r="A27" s="21" t="s">
        <v>162</v>
      </c>
      <c r="B27" s="21"/>
      <c r="C27" s="21"/>
      <c r="D27" s="21"/>
      <c r="E27" s="21"/>
      <c r="F27" s="21"/>
      <c r="G27" s="21"/>
      <c r="H27" s="21"/>
      <c r="I27" s="24" t="s">
        <v>163</v>
      </c>
      <c r="J27" s="24" t="s">
        <v>164</v>
      </c>
      <c r="K27" s="24" t="s">
        <v>165</v>
      </c>
      <c r="L27" s="24"/>
    </row>
    <row r="28" s="3" customFormat="1" ht="35.25" customHeight="1" spans="1:12">
      <c r="A28" s="21"/>
      <c r="B28" s="21"/>
      <c r="C28" s="21"/>
      <c r="D28" s="21"/>
      <c r="E28" s="21"/>
      <c r="F28" s="21"/>
      <c r="G28" s="21"/>
      <c r="H28" s="21"/>
      <c r="I28" s="40">
        <v>100</v>
      </c>
      <c r="J28" s="40">
        <v>90.19</v>
      </c>
      <c r="K28" s="24" t="s">
        <v>166</v>
      </c>
      <c r="L28" s="24"/>
    </row>
    <row r="29" s="3" customFormat="1" ht="195.75" customHeight="1" spans="1:12">
      <c r="A29" s="26" t="s">
        <v>167</v>
      </c>
      <c r="B29" s="26"/>
      <c r="C29" s="26"/>
      <c r="D29" s="26"/>
      <c r="E29" s="26"/>
      <c r="F29" s="26"/>
      <c r="G29" s="26"/>
      <c r="H29" s="26"/>
      <c r="I29" s="26"/>
      <c r="J29" s="26"/>
      <c r="K29" s="26"/>
      <c r="L29" s="26"/>
    </row>
  </sheetData>
  <mergeCells count="58">
    <mergeCell ref="A1:L1"/>
    <mergeCell ref="A2:L2"/>
    <mergeCell ref="B3:J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K13:L13"/>
    <mergeCell ref="A14:L14"/>
    <mergeCell ref="A15:D15"/>
    <mergeCell ref="E15:G15"/>
    <mergeCell ref="H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11:A12"/>
    <mergeCell ref="I8:I10"/>
    <mergeCell ref="K8:K10"/>
    <mergeCell ref="L7:L10"/>
    <mergeCell ref="A6:B10"/>
    <mergeCell ref="A27:H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部门整体支出绩效自评报告</vt:lpstr>
      <vt:lpstr>部门整体支出绩效自评表</vt:lpstr>
      <vt:lpstr>项目支出绩效自评--15</vt:lpstr>
      <vt:lpstr>项目支出绩效自评--16</vt:lpstr>
      <vt:lpstr>项目支出绩效自评--17</vt:lpstr>
      <vt:lpstr>项目支出绩效自评--18</vt:lpstr>
      <vt:lpstr>项目支出绩效自评--19</vt:lpstr>
      <vt:lpstr>项目支出绩效自评--20</vt:lpstr>
      <vt:lpstr>项目支出绩效自评--21</vt:lpstr>
      <vt:lpstr>项目支出绩效自评--22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zly</dc:creator>
  <cp:lastModifiedBy>SWSGB</cp:lastModifiedBy>
  <dcterms:created xsi:type="dcterms:W3CDTF">2021-02-03T07:19:00Z</dcterms:created>
  <cp:lastPrinted>2021-02-03T08:31:00Z</cp:lastPrinted>
  <dcterms:modified xsi:type="dcterms:W3CDTF">2025-08-15T11:04:02Z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2052-11.8.2.12229</vt:lpwstr>
  </property>
  <property fmtid="{D5CDD505-2E9C-101B-9397-08002B2CF9AE}" pid="3" name="ICV">
    <vt:lpwstr>67A6AEB165D9446D87CEFF2DA46BDB49_13</vt:lpwstr>
  </property>
</Properties>
</file>